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7555" windowHeight="13365" tabRatio="859" firstSheet="4"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J52" i="15"/>
  <c r="AG52" s="1"/>
  <c r="J51"/>
  <c r="D34"/>
  <c r="AG57"/>
  <c r="AF57"/>
  <c r="AF52"/>
  <c r="AG30"/>
  <c r="AF30"/>
  <c r="AG24"/>
  <c r="AF24"/>
  <c r="C34"/>
  <c r="AF51" l="1"/>
  <c r="AG51"/>
  <c r="A14" i="12"/>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<sst xmlns="http://schemas.openxmlformats.org/spreadsheetml/2006/main" count="1206" uniqueCount="599">
  <si>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</si>
  <si>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</si>
  <si>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</si>
  <si>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</si>
  <si>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</si>
  <si>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</si>
  <si>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</si>
  <si>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</si>
  <si>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</si>
  <si>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</si>
  <si>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</si>
  <si>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</si>
  <si>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</si>
  <si>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</si>
  <si>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</si>
  <si>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</si>
  <si>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</si>
  <si>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</si>
  <si>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</si>
  <si>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</si>
  <si>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</si>
  <si>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</si>
  <si>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</si>
  <si>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</si>
  <si>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</si>
  <si>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</si>
  <si>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</si>
  <si>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</si>
  <si>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</si>
  <si>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</si>
  <si>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</si>
  <si>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</si>
  <si>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</si>
  <si>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</si>
  <si>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</si>
  <si>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</si>
  <si>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</si>
  <si>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</si>
  <si>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</si>
  <si>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</si>
  <si>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</si>
  <si>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</si>
  <si>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</si>
  <si>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</si>
  <si>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</si>
  <si>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</si>
  <si>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</si>
  <si>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</si>
  <si>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</si>
  <si>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</si>
  <si>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</si>
  <si>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</si>
  <si>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</si>
  <si>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</si>
  <si>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</si>
  <si>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</si>
  <si>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</si>
  <si>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</si>
  <si>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</si>
  <si>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</si>
  <si>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</si>
  <si>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</si>
  <si>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</si>
  <si>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</si>
  <si>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</si>
  <si>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</si>
  <si>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</si>
  <si>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</si>
  <si>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</si>
  <si>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</si>
  <si>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</si>
  <si>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</si>
  <si>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</si>
  <si>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</si>
  <si>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</si>
  <si>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</si>
  <si>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</si>
  <si>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</si>
  <si>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</si>
  <si>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</si>
  <si>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</si>
  <si>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</si>
  <si>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</si>
  <si>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</si>
  <si>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</si>
  <si>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</si>
  <si>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</si>
  <si>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</si>
  <si>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</si>
  <si>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</si>
  <si>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</si>
  <si>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</si>
  <si>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</si>
  <si>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</si>
  <si>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</si>
  <si>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</si>
  <si>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</si>
  <si>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</si>
  <si>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</si>
  <si>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</si>
  <si>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</si>
  <si>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</si>
  <si>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</si>
  <si>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</si>
  <si>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</si>
  <si>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</si>
  <si>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</si>
  <si>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</si>
  <si>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</si>
  <si>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</si>
  <si>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</si>
  <si>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</si>
  <si>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</si>
  <si>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</si>
  <si>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</si>
  <si>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</si>
  <si>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</si>
  <si>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</si>
  <si>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</si>
  <si>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</si>
  <si>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</si>
  <si>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</si>
  <si>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</si>
  <si>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</si>
  <si>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</si>
  <si>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</si>
  <si>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</si>
  <si>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</si>
  <si>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</si>
  <si>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</si>
  <si>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</si>
  <si>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</si>
  <si>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</si>
  <si>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</si>
  <si>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</si>
  <si>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</si>
  <si>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</si>
  <si>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</si>
  <si>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</si>
  <si>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</si>
  <si>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</si>
  <si>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</si>
  <si>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</si>
  <si>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</si>
  <si>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</si>
  <si>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</si>
  <si>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</si>
  <si>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</si>
  <si>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</si>
  <si>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</si>
  <si>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</si>
  <si>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</si>
  <si>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</si>
  <si>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</si>
  <si>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</si>
  <si>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</si>
  <si>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</si>
  <si>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</si>
  <si>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</si>
  <si>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</si>
  <si>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</si>
  <si>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</si>
  <si>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</si>
  <si>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</si>
  <si>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</si>
  <si>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</si>
  <si>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</si>
  <si>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</si>
  <si>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</si>
  <si>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</si>
  <si>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</si>
  <si>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</si>
  <si>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</si>
  <si>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</si>
  <si>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</si>
  <si>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</si>
  <si>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</si>
  <si>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</si>
  <si>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</si>
  <si>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</si>
  <si>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</si>
  <si>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</si>
  <si>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</si>
  <si>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</si>
  <si>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</si>
  <si>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</si>
  <si>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</si>
  <si>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</si>
  <si>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</si>
  <si>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</si>
  <si>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</si>
  <si>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</si>
  <si>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</si>
  <si>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</si>
  <si>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</si>
  <si>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</si>
  <si>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</si>
  <si>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</si>
  <si>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</si>
  <si>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</si>
  <si>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</si>
  <si>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</si>
  <si>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</si>
  <si>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</si>
  <si>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</si>
  <si>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</si>
  <si>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</si>
  <si>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</si>
  <si>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</si>
  <si>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</si>
  <si>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</si>
  <si>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</si>
  <si>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</si>
  <si>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</si>
  <si>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</si>
  <si>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</si>
  <si>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</si>
  <si>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</si>
  <si>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</si>
  <si>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</si>
  <si>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</si>
  <si>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</si>
  <si>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</si>
  <si>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</si>
  <si>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</si>
  <si>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</si>
  <si>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</si>
  <si>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</si>
  <si>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</si>
  <si>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</si>
  <si>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</si>
  <si>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</si>
  <si>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</si>
  <si>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</si>
  <si>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</si>
  <si>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</si>
  <si>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</si>
  <si>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</si>
  <si>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</si>
  <si>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</si>
  <si>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</si>
  <si>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</si>
  <si>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</si>
  <si>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</si>
  <si>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</si>
  <si>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</si>
  <si>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</si>
  <si>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</si>
  <si>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</si>
  <si>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</si>
  <si>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</si>
  <si>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</si>
  <si>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</si>
  <si>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</si>
  <si>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</si>
  <si>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</si>
  <si>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</si>
  <si>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</si>
  <si>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</si>
  <si>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</si>
  <si>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</si>
  <si>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</si>
  <si>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</si>
  <si>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</si>
  <si>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</si>
  <si>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</si>
  <si>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</si>
  <si>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</si>
  <si>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</si>
  <si>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</si>
  <si>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</si>
  <si>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</si>
  <si>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</si>
  <si>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</si>
  <si>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</si>
  <si>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</si>
  <si>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</si>
  <si>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</si>
  <si>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</si>
  <si>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</si>
  <si>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</si>
  <si>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</si>
  <si>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</si>
  <si>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</si>
  <si>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</si>
  <si>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</si>
  <si>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</si>
  <si>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</si>
  <si>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</si>
  <si>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</si>
  <si>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</si>
  <si>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</si>
  <si>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</si>
  <si>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</si>
  <si>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</si>
  <si>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</si>
  <si>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</si>
  <si>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</si>
  <si>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</si>
  <si>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</si>
  <si>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</si>
  <si>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</si>
  <si>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</si>
  <si>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</si>
  <si>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</si>
  <si>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</si>
  <si>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</si>
  <si>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</si>
  <si>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</si>
  <si>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</si>
  <si>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</si>
  <si>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</si>
  <si>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</si>
  <si>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</si>
  <si>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</si>
  <si>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</si>
  <si>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</si>
  <si>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</si>
  <si>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</si>
  <si>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</si>
  <si>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</si>
  <si>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</si>
  <si>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</si>
  <si>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</si>
  <si>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</si>
  <si>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</si>
  <si>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</si>
  <si>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</si>
  <si>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</si>
  <si>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</si>
  <si>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</si>
  <si>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</si>
  <si>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</si>
  <si>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</si>
  <si>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</si>
  <si>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</si>
  <si>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</si>
  <si>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</si>
  <si>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</si>
  <si>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</si>
  <si>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</si>
  <si>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</si>
  <si>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</si>
  <si>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</si>
  <si>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</si>
  <si>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</si>
  <si>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</si>
  <si>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</si>
  <si>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</si>
  <si>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</si>
  <si>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</si>
  <si>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</si>
  <si>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</si>
  <si>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</si>
  <si>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</si>
  <si>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</si>
  <si>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</si>
  <si>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</si>
  <si>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</si>
  <si>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</si>
  <si>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</si>
  <si>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</si>
  <si>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</si>
  <si>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</si>
  <si>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</si>
  <si>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</si>
  <si>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</si>
  <si>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</si>
  <si>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</si>
  <si>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</si>
  <si>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</si>
  <si>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</si>
  <si>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</si>
  <si>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</si>
  <si>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</si>
  <si>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</si>
  <si>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</si>
  <si>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</si>
  <si>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</si>
  <si>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</si>
  <si>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</si>
  <si>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</si>
  <si>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</si>
  <si>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</si>
  <si>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</si>
  <si>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</si>
  <si>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</si>
  <si>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</si>
  <si>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</si>
  <si>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</si>
  <si>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</si>
  <si>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</si>
  <si>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</si>
  <si>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</si>
  <si>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</si>
  <si>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</si>
  <si>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</si>
  <si>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</si>
  <si>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</si>
  <si>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</si>
  <si>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</si>
  <si>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</si>
  <si>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</si>
  <si>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</si>
  <si>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</si>
  <si>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</si>
  <si>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</si>
  <si>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</si>
  <si>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</si>
  <si>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</si>
  <si>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</si>
  <si>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</si>
  <si>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</si>
  <si>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</si>
  <si>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</si>
  <si>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</si>
  <si>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</si>
  <si>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</si>
  <si>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</si>
  <si>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</si>
  <si>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</si>
  <si>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</si>
  <si>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</si>
  <si>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</si>
  <si>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</si>
  <si>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</si>
  <si>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</si>
  <si>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</si>
  <si>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</si>
  <si>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</si>
  <si>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</si>
  <si>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</si>
  <si>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</si>
  <si>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</si>
  <si>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</si>
  <si>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</si>
  <si>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</si>
  <si>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</si>
  <si>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</si>
  <si>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</si>
  <si>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</si>
  <si>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</si>
  <si>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</si>
  <si>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</si>
  <si>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</si>
  <si>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</si>
  <si>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</si>
  <si>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</si>
  <si>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</si>
  <si>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</si>
  <si>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</si>
  <si>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</si>
  <si>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</si>
  <si>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</si>
  <si>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</si>
  <si>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</si>
  <si>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</si>
  <si>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</si>
  <si>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</si>
  <si>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</si>
  <si>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</si>
  <si>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</si>
  <si>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</si>
  <si>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</si>
  <si>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</si>
  <si>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</si>
  <si>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</si>
  <si>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</si>
  <si>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</si>
  <si>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</si>
  <si>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</si>
  <si>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</si>
  <si>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</si>
  <si>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</si>
  <si>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</si>
  <si>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</si>
  <si>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</si>
  <si>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</si>
  <si>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</si>
  <si>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</si>
  <si>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</si>
  <si>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</si>
  <si>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</si>
  <si>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</si>
  <si>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</si>
  <si>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</si>
  <si>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</si>
  <si>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</si>
  <si>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</si>
  <si>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</si>
  <si>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</si>
  <si>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</si>
  <si>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</si>
  <si>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</si>
  <si>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</si>
  <si>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</si>
  <si>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</si>
  <si>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</si>
  <si>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</si>
  <si>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</si>
  <si>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</si>
  <si>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</si>
  <si>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</si>
  <si>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</si>
  <si>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</si>
  <si>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</si>
  <si>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</si>
  <si>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</si>
  <si>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</si>
  <si>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</si>
  <si>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</si>
  <si>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</si>
  <si>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</si>
  <si>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</si>
  <si>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</si>
  <si>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</si>
  <si>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</si>
  <si>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</si>
  <si>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</si>
  <si>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</si>
  <si>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</si>
  <si>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</si>
  <si>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</si>
  <si>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</si>
  <si>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</si>
  <si>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</si>
  <si>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</si>
  <si>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</si>
  <si>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</si>
  <si>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</si>
  <si>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</si>
  <si>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</si>
  <si>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</si>
  <si>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</si>
  <si>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</si>
  <si>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</si>
  <si>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</si>
  <si>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</si>
  <si>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</si>
  <si>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</si>
  <si>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</si>
  <si>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</si>
  <si>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</si>
  <si>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</si>
  <si>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</si>
  <si>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</si>
  <si>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</si>
  <si>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</si>
  <si>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</si>
  <si>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</si>
  <si>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</si>
  <si>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</si>
  <si>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</si>
  <si>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</si>
  <si>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</si>
  <si>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</si>
  <si>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</si>
  <si>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</si>
  <si>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</si>
  <si>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</si>
  <si>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</si>
  <si>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</si>
  <si>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</si>
  <si>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</si>
  <si>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</si>
  <si>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</si>
  <si>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</si>
  <si>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</si>
  <si>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</si>
  <si>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</si>
  <si>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</si>
  <si>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</si>
  <si>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РФ, ЧАО, Чаунский р-н, г. Певек</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</si>
  <si>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</si>
  <si>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</si>
  <si>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</si>
  <si>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</si>
  <si>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</si>
  <si>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г. Певек</t>
  </si>
  <si>
    <t>количественные показатели отсутствуют</t>
  </si>
  <si>
    <t>Коммерческое предложение</t>
  </si>
  <si>
    <t>н</t>
  </si>
  <si>
    <t>1.2.7 Прочие инвестиционные проекты</t>
  </si>
  <si>
    <t>нд</t>
  </si>
  <si>
    <t xml:space="preserve"> </t>
  </si>
  <si>
    <t>Замена выработавшего свой ресурс  оборудования</t>
  </si>
  <si>
    <t>200,000 тыс. руб (с НДС)</t>
  </si>
  <si>
    <t>169,000 тыс. руб (без НДС)</t>
  </si>
  <si>
    <t>I_524-ЧТ-н-35</t>
  </si>
  <si>
    <t>Приобретение прибора энергетика многофункционального для нужд филиала Чаунская ТЭЦ в кол. 1 шт.</t>
  </si>
  <si>
    <t>Снижение коммерческих потерь и улучшение финансового положения Общества.</t>
  </si>
  <si>
    <t>Проектом предусматривается поэтапная реализация, включающая в себя: 
1. Закупка и поставка оборудования                                                                                                                                                                                                                                                                                                    
2. Ввод в эксплуатацию</t>
  </si>
  <si>
    <t>Год раскрытия информации: 2018 год</t>
  </si>
  <si>
    <t>План (факт) года 2017</t>
  </si>
  <si>
    <t>Год 2023</t>
  </si>
  <si>
    <t xml:space="preserve"> по состоянию на 01.01.2018 года</t>
  </si>
  <si>
    <t xml:space="preserve">по состоянию на 01.01.2018 года </t>
  </si>
  <si>
    <t>Снижение полезного отпуска электрической энергии, безучетное потребление электрической энергии.
ППРФ №442 от 04.05.2012 г. п.172 (инструментальная проверка потребителей)</t>
  </si>
  <si>
    <t>Приобретние оборудования для определения безучетного потребления электрической энергии в целях снижения коммерческих потерь.</t>
  </si>
</sst>
</file>

<file path=xl/styles.xml><?xml version="1.0" encoding="utf-8"?>
<styleSheet xmlns="http://schemas.openxmlformats.org/spreadsheetml/2006/main">
  <numFmts count="5">
    <numFmt numFmtId="164" formatCode="_-* #,##0.00_р_._-;\-* #,##0.00_р_._-;_-* &quot;-&quot;??_р_._-;_-@_-"/>
    <numFmt numFmtId="165" formatCode="#,##0_ ;\-#,##0\ "/>
    <numFmt numFmtId="166" formatCode="_-* #,##0.00\ _р_._-;\-* #,##0.00\ _р_._-;_-* &quot;-&quot;??\ _р_._-;_-@_-"/>
    <numFmt numFmtId="167" formatCode="#,##0.0"/>
    <numFmt numFmtId="168" formatCode="0.0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11" fillId="0" borderId="1" xfId="2" applyFont="1" applyFill="1" applyBorder="1" applyAlignment="1">
      <alignment horizontal="center"/>
    </xf>
    <xf numFmtId="0" fontId="68"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8" fontId="11" fillId="0" borderId="1" xfId="2" applyNumberFormat="1" applyFont="1" applyFill="1" applyBorder="1" applyAlignment="1">
      <alignment horizontal="left" vertical="center" wrapText="1"/>
    </xf>
    <xf numFmtId="168" fontId="43" fillId="0" borderId="1" xfId="2"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1E-2"/>
        </c:manualLayout>
      </c:layout>
      <c:spPr>
        <a:noFill/>
        <a:ln w="25400">
          <a:noFill/>
        </a:ln>
      </c:spPr>
    </c:title>
    <c:plotArea>
      <c:layout>
        <c:manualLayout>
          <c:layoutTarget val="inner"/>
          <c:xMode val="edge"/>
          <c:yMode val="edge"/>
          <c:x val="0.17982942779634772"/>
          <c:y val="9.9557370143549775E-2"/>
          <c:w val="0.77652950922849706"/>
          <c:h val="0.804425434475021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4402944"/>
        <c:axId val="84404480"/>
      </c:lineChart>
      <c:catAx>
        <c:axId val="84402944"/>
        <c:scaling>
          <c:orientation val="minMax"/>
        </c:scaling>
        <c:axPos val="b"/>
        <c:numFmt formatCode="General" sourceLinked="1"/>
        <c:tickLblPos val="nextTo"/>
        <c:crossAx val="84404480"/>
        <c:crosses val="autoZero"/>
        <c:auto val="1"/>
        <c:lblAlgn val="ctr"/>
        <c:lblOffset val="100"/>
      </c:catAx>
      <c:valAx>
        <c:axId val="84404480"/>
        <c:scaling>
          <c:orientation val="minMax"/>
        </c:scaling>
        <c:axPos val="l"/>
        <c:majorGridlines/>
        <c:numFmt formatCode="General" sourceLinked="1"/>
        <c:tickLblPos val="nextTo"/>
        <c:txPr>
          <a:bodyPr/>
          <a:lstStyle/>
          <a:p>
            <a:pPr>
              <a:defRPr sz="700"/>
            </a:pPr>
            <a:endParaRPr lang="ru-RU"/>
          </a:p>
        </c:txPr>
        <c:crossAx val="84402944"/>
        <c:crosses val="autoZero"/>
        <c:crossBetween val="between"/>
      </c:valAx>
    </c:plotArea>
    <c:legend>
      <c:legendPos val="r"/>
      <c:layout>
        <c:manualLayout>
          <c:xMode val="edge"/>
          <c:yMode val="edge"/>
          <c:x val="0.1101190476190464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0" zoomScaleSheetLayoutView="100" workbookViewId="0">
      <selection activeCell="C36" sqref="C36"/>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6" t="s">
        <v>592</v>
      </c>
      <c r="B5" s="246"/>
      <c r="C5" s="246"/>
      <c r="D5" s="217"/>
      <c r="E5" s="217"/>
      <c r="F5" s="217"/>
      <c r="G5" s="217"/>
      <c r="H5" s="217"/>
      <c r="I5" s="217"/>
      <c r="J5" s="217"/>
    </row>
    <row r="6" spans="1:22" s="12" customFormat="1" ht="18.75">
      <c r="A6" s="17"/>
      <c r="F6" s="16"/>
      <c r="G6" s="16"/>
      <c r="H6" s="15"/>
    </row>
    <row r="7" spans="1:22" s="12" customFormat="1" ht="18.75">
      <c r="A7" s="250" t="s">
        <v>11</v>
      </c>
      <c r="B7" s="250"/>
      <c r="C7" s="250"/>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9" t="s">
        <v>565</v>
      </c>
      <c r="B9" s="249"/>
      <c r="C9" s="249"/>
      <c r="D9" s="8"/>
      <c r="E9" s="8"/>
      <c r="F9" s="8"/>
      <c r="G9" s="8"/>
      <c r="H9" s="8"/>
      <c r="I9" s="13"/>
      <c r="J9" s="13"/>
      <c r="K9" s="13"/>
      <c r="L9" s="13"/>
      <c r="M9" s="13"/>
      <c r="N9" s="13"/>
      <c r="O9" s="13"/>
      <c r="P9" s="13"/>
      <c r="Q9" s="13"/>
      <c r="R9" s="13"/>
      <c r="S9" s="13"/>
      <c r="T9" s="13"/>
      <c r="U9" s="13"/>
      <c r="V9" s="13"/>
    </row>
    <row r="10" spans="1:22" s="12" customFormat="1" ht="18.75">
      <c r="A10" s="247" t="s">
        <v>10</v>
      </c>
      <c r="B10" s="247"/>
      <c r="C10" s="247"/>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49" t="s">
        <v>588</v>
      </c>
      <c r="B12" s="249"/>
      <c r="C12" s="249"/>
      <c r="D12" s="8"/>
      <c r="E12" s="8"/>
      <c r="F12" s="8"/>
      <c r="G12" s="8"/>
      <c r="H12" s="8"/>
      <c r="I12" s="13"/>
      <c r="J12" s="13"/>
      <c r="K12" s="13"/>
      <c r="L12" s="13"/>
      <c r="M12" s="13"/>
      <c r="N12" s="13"/>
      <c r="O12" s="13"/>
      <c r="P12" s="13"/>
      <c r="Q12" s="13"/>
      <c r="R12" s="13"/>
      <c r="S12" s="13"/>
      <c r="T12" s="13"/>
      <c r="U12" s="13"/>
      <c r="V12" s="13"/>
    </row>
    <row r="13" spans="1:22" s="12" customFormat="1" ht="18.75">
      <c r="A13" s="247" t="s">
        <v>9</v>
      </c>
      <c r="B13" s="247"/>
      <c r="C13" s="247"/>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48" t="s">
        <v>589</v>
      </c>
      <c r="B15" s="248"/>
      <c r="C15" s="248"/>
      <c r="D15" s="8"/>
      <c r="E15" s="8"/>
      <c r="F15" s="8"/>
      <c r="G15" s="8"/>
      <c r="H15" s="8"/>
      <c r="I15" s="8"/>
      <c r="J15" s="8"/>
      <c r="K15" s="8"/>
      <c r="L15" s="8"/>
      <c r="M15" s="8"/>
      <c r="N15" s="8"/>
      <c r="O15" s="8"/>
      <c r="P15" s="8"/>
      <c r="Q15" s="8"/>
      <c r="R15" s="8"/>
      <c r="S15" s="8"/>
      <c r="T15" s="8"/>
      <c r="U15" s="8"/>
      <c r="V15" s="8"/>
    </row>
    <row r="16" spans="1:22" s="3" customFormat="1" ht="15.75">
      <c r="A16" s="247" t="s">
        <v>7</v>
      </c>
      <c r="B16" s="247"/>
      <c r="C16" s="247"/>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48" t="s">
        <v>547</v>
      </c>
      <c r="B18" s="249"/>
      <c r="C18" s="249"/>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c r="A22" s="231" t="s">
        <v>67</v>
      </c>
      <c r="B22" s="44" t="s">
        <v>377</v>
      </c>
      <c r="C22" s="234" t="s">
        <v>582</v>
      </c>
      <c r="D22" s="32"/>
      <c r="E22" s="32"/>
      <c r="F22" s="32"/>
      <c r="G22" s="32"/>
      <c r="H22" s="32"/>
      <c r="I22" s="31"/>
      <c r="J22" s="31"/>
      <c r="K22" s="31"/>
      <c r="L22" s="31"/>
      <c r="M22" s="31"/>
      <c r="N22" s="31"/>
      <c r="O22" s="31"/>
      <c r="P22" s="31"/>
      <c r="Q22" s="31"/>
      <c r="R22" s="31"/>
      <c r="S22" s="31"/>
      <c r="T22" s="30"/>
      <c r="U22" s="30"/>
      <c r="V22" s="30"/>
    </row>
    <row r="23" spans="1:22" s="3" customFormat="1" ht="31.5">
      <c r="A23" s="231" t="s">
        <v>65</v>
      </c>
      <c r="B23" s="39" t="s">
        <v>66</v>
      </c>
      <c r="C23" s="40" t="s">
        <v>585</v>
      </c>
      <c r="D23" s="32"/>
      <c r="E23" s="32"/>
      <c r="F23" s="32"/>
      <c r="G23" s="32"/>
      <c r="H23" s="32"/>
      <c r="I23" s="31"/>
      <c r="J23" s="31"/>
      <c r="K23" s="31"/>
      <c r="L23" s="31"/>
      <c r="M23" s="31"/>
      <c r="N23" s="31"/>
      <c r="O23" s="31"/>
      <c r="P23" s="31"/>
      <c r="Q23" s="31"/>
      <c r="R23" s="31"/>
      <c r="S23" s="31"/>
      <c r="T23" s="30"/>
      <c r="U23" s="30"/>
      <c r="V23" s="30"/>
    </row>
    <row r="24" spans="1:22" s="3" customFormat="1" ht="18.75">
      <c r="A24" s="243"/>
      <c r="B24" s="244"/>
      <c r="C24" s="245"/>
      <c r="D24" s="32"/>
      <c r="E24" s="32"/>
      <c r="F24" s="32"/>
      <c r="G24" s="32"/>
      <c r="H24" s="32"/>
      <c r="I24" s="31"/>
      <c r="J24" s="31"/>
      <c r="K24" s="31"/>
      <c r="L24" s="31"/>
      <c r="M24" s="31"/>
      <c r="N24" s="31"/>
      <c r="O24" s="31"/>
      <c r="P24" s="31"/>
      <c r="Q24" s="31"/>
      <c r="R24" s="31"/>
      <c r="S24" s="31"/>
      <c r="T24" s="30"/>
      <c r="U24" s="30"/>
      <c r="V24" s="30"/>
    </row>
    <row r="25" spans="1:22" s="35" customFormat="1" ht="47.25">
      <c r="A25" s="231" t="s">
        <v>64</v>
      </c>
      <c r="B25" s="214" t="s">
        <v>495</v>
      </c>
      <c r="C25" s="225" t="s">
        <v>566</v>
      </c>
      <c r="D25" s="38"/>
      <c r="E25" s="38"/>
      <c r="F25" s="38"/>
      <c r="G25" s="38"/>
      <c r="H25" s="37"/>
      <c r="I25" s="37"/>
      <c r="J25" s="37"/>
      <c r="K25" s="37"/>
      <c r="L25" s="37"/>
      <c r="M25" s="37"/>
      <c r="N25" s="37"/>
      <c r="O25" s="37"/>
      <c r="P25" s="37"/>
      <c r="Q25" s="37"/>
      <c r="R25" s="37"/>
      <c r="S25" s="36"/>
      <c r="T25" s="36"/>
      <c r="U25" s="36"/>
      <c r="V25" s="36"/>
    </row>
    <row r="26" spans="1:22" s="35" customFormat="1" ht="31.5">
      <c r="A26" s="231" t="s">
        <v>63</v>
      </c>
      <c r="B26" s="214" t="s">
        <v>77</v>
      </c>
      <c r="C26" s="225" t="s">
        <v>567</v>
      </c>
      <c r="D26" s="38"/>
      <c r="E26" s="38"/>
      <c r="F26" s="38"/>
      <c r="G26" s="38"/>
      <c r="H26" s="37"/>
      <c r="I26" s="37"/>
      <c r="J26" s="37"/>
      <c r="K26" s="37"/>
      <c r="L26" s="37"/>
      <c r="M26" s="37"/>
      <c r="N26" s="37"/>
      <c r="O26" s="37"/>
      <c r="P26" s="37"/>
      <c r="Q26" s="37"/>
      <c r="R26" s="37"/>
      <c r="S26" s="36"/>
      <c r="T26" s="36"/>
      <c r="U26" s="36"/>
      <c r="V26" s="36"/>
    </row>
    <row r="27" spans="1:22" s="35" customFormat="1" ht="31.5">
      <c r="A27" s="231" t="s">
        <v>61</v>
      </c>
      <c r="B27" s="214" t="s">
        <v>76</v>
      </c>
      <c r="C27" s="225" t="s">
        <v>578</v>
      </c>
      <c r="D27" s="38"/>
      <c r="E27" s="38"/>
      <c r="F27" s="38"/>
      <c r="G27" s="38"/>
      <c r="H27" s="37"/>
      <c r="I27" s="37"/>
      <c r="J27" s="37"/>
      <c r="K27" s="37"/>
      <c r="L27" s="37"/>
      <c r="M27" s="37"/>
      <c r="N27" s="37"/>
      <c r="O27" s="37"/>
      <c r="P27" s="37"/>
      <c r="Q27" s="37"/>
      <c r="R27" s="37"/>
      <c r="S27" s="36"/>
      <c r="T27" s="36"/>
      <c r="U27" s="36"/>
      <c r="V27" s="36"/>
    </row>
    <row r="28" spans="1:22" s="35" customFormat="1" ht="18.75">
      <c r="A28" s="231" t="s">
        <v>60</v>
      </c>
      <c r="B28" s="214" t="s">
        <v>496</v>
      </c>
      <c r="C28" s="225" t="s">
        <v>568</v>
      </c>
      <c r="D28" s="38"/>
      <c r="E28" s="38"/>
      <c r="F28" s="38"/>
      <c r="G28" s="38"/>
      <c r="H28" s="37"/>
      <c r="I28" s="37"/>
      <c r="J28" s="37"/>
      <c r="K28" s="37"/>
      <c r="L28" s="37"/>
      <c r="M28" s="37"/>
      <c r="N28" s="37"/>
      <c r="O28" s="37"/>
      <c r="P28" s="37"/>
      <c r="Q28" s="37"/>
      <c r="R28" s="37"/>
      <c r="S28" s="36"/>
      <c r="T28" s="36"/>
      <c r="U28" s="36"/>
      <c r="V28" s="36"/>
    </row>
    <row r="29" spans="1:22" s="35" customFormat="1" ht="31.5">
      <c r="A29" s="231" t="s">
        <v>58</v>
      </c>
      <c r="B29" s="214" t="s">
        <v>497</v>
      </c>
      <c r="C29" s="225" t="s">
        <v>568</v>
      </c>
      <c r="D29" s="38"/>
      <c r="E29" s="38"/>
      <c r="F29" s="38"/>
      <c r="G29" s="38"/>
      <c r="H29" s="37"/>
      <c r="I29" s="37"/>
      <c r="J29" s="37"/>
      <c r="K29" s="37"/>
      <c r="L29" s="37"/>
      <c r="M29" s="37"/>
      <c r="N29" s="37"/>
      <c r="O29" s="37"/>
      <c r="P29" s="37"/>
      <c r="Q29" s="37"/>
      <c r="R29" s="37"/>
      <c r="S29" s="36"/>
      <c r="T29" s="36"/>
      <c r="U29" s="36"/>
      <c r="V29" s="36"/>
    </row>
    <row r="30" spans="1:22" s="35" customFormat="1" ht="31.5">
      <c r="A30" s="231" t="s">
        <v>56</v>
      </c>
      <c r="B30" s="214" t="s">
        <v>498</v>
      </c>
      <c r="C30" s="225" t="s">
        <v>568</v>
      </c>
      <c r="D30" s="38"/>
      <c r="E30" s="38"/>
      <c r="F30" s="38"/>
      <c r="G30" s="38"/>
      <c r="H30" s="37"/>
      <c r="I30" s="37"/>
      <c r="J30" s="37"/>
      <c r="K30" s="37"/>
      <c r="L30" s="37"/>
      <c r="M30" s="37"/>
      <c r="N30" s="37"/>
      <c r="O30" s="37"/>
      <c r="P30" s="37"/>
      <c r="Q30" s="37"/>
      <c r="R30" s="37"/>
      <c r="S30" s="36"/>
      <c r="T30" s="36"/>
      <c r="U30" s="36"/>
      <c r="V30" s="36"/>
    </row>
    <row r="31" spans="1:22" s="35" customFormat="1" ht="18.75">
      <c r="A31" s="231" t="s">
        <v>75</v>
      </c>
      <c r="B31" s="43" t="s">
        <v>499</v>
      </c>
      <c r="C31" s="225" t="s">
        <v>568</v>
      </c>
      <c r="D31" s="38"/>
      <c r="E31" s="38"/>
      <c r="F31" s="38"/>
      <c r="G31" s="38"/>
      <c r="H31" s="37"/>
      <c r="I31" s="37"/>
      <c r="J31" s="37"/>
      <c r="K31" s="37"/>
      <c r="L31" s="37"/>
      <c r="M31" s="37"/>
      <c r="N31" s="37"/>
      <c r="O31" s="37"/>
      <c r="P31" s="37"/>
      <c r="Q31" s="37"/>
      <c r="R31" s="37"/>
      <c r="S31" s="36"/>
      <c r="T31" s="36"/>
      <c r="U31" s="36"/>
      <c r="V31" s="36"/>
    </row>
    <row r="32" spans="1:22" s="35" customFormat="1" ht="18.75">
      <c r="A32" s="231" t="s">
        <v>73</v>
      </c>
      <c r="B32" s="43" t="s">
        <v>500</v>
      </c>
      <c r="C32" s="225" t="s">
        <v>568</v>
      </c>
      <c r="D32" s="38"/>
      <c r="E32" s="38"/>
      <c r="F32" s="38"/>
      <c r="G32" s="38"/>
      <c r="H32" s="37"/>
      <c r="I32" s="37"/>
      <c r="J32" s="37"/>
      <c r="K32" s="37"/>
      <c r="L32" s="37"/>
      <c r="M32" s="37"/>
      <c r="N32" s="37"/>
      <c r="O32" s="37"/>
      <c r="P32" s="37"/>
      <c r="Q32" s="37"/>
      <c r="R32" s="37"/>
      <c r="S32" s="36"/>
      <c r="T32" s="36"/>
      <c r="U32" s="36"/>
      <c r="V32" s="36"/>
    </row>
    <row r="33" spans="1:22" s="35" customFormat="1" ht="63">
      <c r="A33" s="231" t="s">
        <v>72</v>
      </c>
      <c r="B33" s="43" t="s">
        <v>501</v>
      </c>
      <c r="C33" s="225" t="s">
        <v>574</v>
      </c>
      <c r="D33" s="38"/>
      <c r="E33" s="38"/>
      <c r="F33" s="38"/>
      <c r="G33" s="38"/>
      <c r="H33" s="37"/>
      <c r="I33" s="37"/>
      <c r="J33" s="37"/>
      <c r="K33" s="37"/>
      <c r="L33" s="37"/>
      <c r="M33" s="37"/>
      <c r="N33" s="37"/>
      <c r="O33" s="37"/>
      <c r="P33" s="37"/>
      <c r="Q33" s="37"/>
      <c r="R33" s="37"/>
      <c r="S33" s="36"/>
      <c r="T33" s="36"/>
      <c r="U33" s="36"/>
      <c r="V33" s="36"/>
    </row>
    <row r="34" spans="1:22" ht="63">
      <c r="A34" s="231" t="s">
        <v>517</v>
      </c>
      <c r="B34" s="43" t="s">
        <v>502</v>
      </c>
      <c r="C34" s="225" t="s">
        <v>568</v>
      </c>
      <c r="D34" s="27"/>
      <c r="E34" s="27"/>
      <c r="F34" s="27"/>
      <c r="G34" s="27"/>
      <c r="H34" s="27"/>
      <c r="I34" s="27"/>
      <c r="J34" s="27"/>
      <c r="K34" s="27"/>
      <c r="L34" s="27"/>
      <c r="M34" s="27"/>
      <c r="N34" s="27"/>
      <c r="O34" s="27"/>
      <c r="P34" s="27"/>
      <c r="Q34" s="27"/>
      <c r="R34" s="27"/>
      <c r="S34" s="27"/>
      <c r="T34" s="27"/>
      <c r="U34" s="27"/>
      <c r="V34" s="27"/>
    </row>
    <row r="35" spans="1:22" ht="31.5">
      <c r="A35" s="231" t="s">
        <v>505</v>
      </c>
      <c r="B35" s="43" t="s">
        <v>74</v>
      </c>
      <c r="C35" s="40" t="s">
        <v>568</v>
      </c>
      <c r="D35" s="27"/>
      <c r="E35" s="27"/>
      <c r="F35" s="27"/>
      <c r="G35" s="27"/>
      <c r="H35" s="27"/>
      <c r="I35" s="27"/>
      <c r="J35" s="27"/>
      <c r="K35" s="27"/>
      <c r="L35" s="27"/>
      <c r="M35" s="27"/>
      <c r="N35" s="27"/>
      <c r="O35" s="27"/>
      <c r="P35" s="27"/>
      <c r="Q35" s="27"/>
      <c r="R35" s="27"/>
      <c r="S35" s="27"/>
      <c r="T35" s="27"/>
      <c r="U35" s="27"/>
      <c r="V35" s="27"/>
    </row>
    <row r="36" spans="1:22" ht="31.5">
      <c r="A36" s="231" t="s">
        <v>518</v>
      </c>
      <c r="B36" s="43" t="s">
        <v>503</v>
      </c>
      <c r="C36" s="40" t="s">
        <v>568</v>
      </c>
      <c r="D36" s="27"/>
      <c r="E36" s="27"/>
      <c r="F36" s="27"/>
      <c r="G36" s="27"/>
      <c r="H36" s="27"/>
      <c r="I36" s="27"/>
      <c r="J36" s="27"/>
      <c r="K36" s="27"/>
      <c r="L36" s="27"/>
      <c r="M36" s="27"/>
      <c r="N36" s="27"/>
      <c r="O36" s="27"/>
      <c r="P36" s="27"/>
      <c r="Q36" s="27"/>
      <c r="R36" s="27"/>
      <c r="S36" s="27"/>
      <c r="T36" s="27"/>
      <c r="U36" s="27"/>
      <c r="V36" s="27"/>
    </row>
    <row r="37" spans="1:22" ht="15.75">
      <c r="A37" s="231" t="s">
        <v>506</v>
      </c>
      <c r="B37" s="43" t="s">
        <v>504</v>
      </c>
      <c r="C37" s="40" t="s">
        <v>403</v>
      </c>
      <c r="D37" s="27"/>
      <c r="E37" s="27"/>
      <c r="F37" s="27"/>
      <c r="G37" s="27"/>
      <c r="H37" s="27"/>
      <c r="I37" s="27"/>
      <c r="J37" s="27"/>
      <c r="K37" s="27"/>
      <c r="L37" s="27"/>
      <c r="M37" s="27"/>
      <c r="N37" s="27"/>
      <c r="O37" s="27"/>
      <c r="P37" s="27"/>
      <c r="Q37" s="27"/>
      <c r="R37" s="27"/>
      <c r="S37" s="27"/>
      <c r="T37" s="27"/>
      <c r="U37" s="27"/>
      <c r="V37" s="27"/>
    </row>
    <row r="38" spans="1:22" ht="15.75">
      <c r="A38" s="231" t="s">
        <v>519</v>
      </c>
      <c r="B38" s="43" t="s">
        <v>247</v>
      </c>
      <c r="C38" s="40" t="s">
        <v>568</v>
      </c>
      <c r="D38" s="27"/>
      <c r="E38" s="27"/>
      <c r="F38" s="27"/>
      <c r="G38" s="27"/>
      <c r="H38" s="27"/>
      <c r="I38" s="27"/>
      <c r="J38" s="27"/>
      <c r="K38" s="27"/>
      <c r="L38" s="27"/>
      <c r="M38" s="27"/>
      <c r="N38" s="27"/>
      <c r="O38" s="27"/>
      <c r="P38" s="27"/>
      <c r="Q38" s="27"/>
      <c r="R38" s="27"/>
      <c r="S38" s="27"/>
      <c r="T38" s="27"/>
      <c r="U38" s="27"/>
      <c r="V38" s="27"/>
    </row>
    <row r="39" spans="1:22" ht="47.25">
      <c r="A39" s="231" t="s">
        <v>507</v>
      </c>
      <c r="B39" s="43" t="s">
        <v>560</v>
      </c>
      <c r="C39" s="40" t="s">
        <v>579</v>
      </c>
      <c r="D39" s="27"/>
      <c r="E39" s="27"/>
      <c r="F39" s="27"/>
      <c r="G39" s="27"/>
      <c r="H39" s="27"/>
      <c r="I39" s="27"/>
      <c r="J39" s="27"/>
      <c r="K39" s="27"/>
      <c r="L39" s="27"/>
      <c r="M39" s="27"/>
      <c r="N39" s="27"/>
      <c r="O39" s="27"/>
      <c r="P39" s="27"/>
      <c r="Q39" s="27"/>
      <c r="R39" s="27"/>
      <c r="S39" s="27"/>
      <c r="T39" s="27"/>
      <c r="U39" s="27"/>
      <c r="V39" s="27"/>
    </row>
    <row r="40" spans="1:22" ht="63">
      <c r="A40" s="231" t="s">
        <v>520</v>
      </c>
      <c r="B40" s="43" t="s">
        <v>542</v>
      </c>
      <c r="C40" s="40" t="s">
        <v>568</v>
      </c>
      <c r="D40" s="27"/>
      <c r="E40" s="27"/>
      <c r="F40" s="27"/>
      <c r="G40" s="27"/>
      <c r="H40" s="27"/>
      <c r="I40" s="27"/>
      <c r="J40" s="27"/>
      <c r="K40" s="27"/>
      <c r="L40" s="27"/>
      <c r="M40" s="27"/>
      <c r="N40" s="27"/>
      <c r="O40" s="27"/>
      <c r="P40" s="27"/>
      <c r="Q40" s="27"/>
      <c r="R40" s="27"/>
      <c r="S40" s="27"/>
      <c r="T40" s="27"/>
      <c r="U40" s="27"/>
      <c r="V40" s="27"/>
    </row>
    <row r="41" spans="1:22" ht="47.25">
      <c r="A41" s="231" t="s">
        <v>508</v>
      </c>
      <c r="B41" s="43" t="s">
        <v>557</v>
      </c>
      <c r="C41" s="225" t="s">
        <v>403</v>
      </c>
      <c r="D41" s="27"/>
      <c r="E41" s="27"/>
      <c r="F41" s="27"/>
      <c r="G41" s="27"/>
      <c r="H41" s="27"/>
      <c r="I41" s="27"/>
      <c r="J41" s="27"/>
      <c r="K41" s="27"/>
      <c r="L41" s="27"/>
      <c r="M41" s="27"/>
      <c r="N41" s="27"/>
      <c r="O41" s="27"/>
      <c r="P41" s="27"/>
      <c r="Q41" s="27"/>
      <c r="R41" s="27"/>
      <c r="S41" s="27"/>
      <c r="T41" s="27"/>
      <c r="U41" s="27"/>
      <c r="V41" s="27"/>
    </row>
    <row r="42" spans="1:22" ht="110.25">
      <c r="A42" s="231" t="s">
        <v>523</v>
      </c>
      <c r="B42" s="43" t="s">
        <v>524</v>
      </c>
      <c r="C42" s="40" t="s">
        <v>403</v>
      </c>
      <c r="D42" s="27"/>
      <c r="E42" s="27"/>
      <c r="F42" s="27"/>
      <c r="G42" s="27"/>
      <c r="H42" s="27"/>
      <c r="I42" s="27"/>
      <c r="J42" s="27"/>
      <c r="K42" s="27"/>
      <c r="L42" s="27"/>
      <c r="M42" s="27"/>
      <c r="N42" s="27"/>
      <c r="O42" s="27"/>
      <c r="P42" s="27"/>
      <c r="Q42" s="27"/>
      <c r="R42" s="27"/>
      <c r="S42" s="27"/>
      <c r="T42" s="27"/>
      <c r="U42" s="27"/>
      <c r="V42" s="27"/>
    </row>
    <row r="43" spans="1:22" ht="63">
      <c r="A43" s="231" t="s">
        <v>509</v>
      </c>
      <c r="B43" s="43" t="s">
        <v>548</v>
      </c>
      <c r="C43" s="40" t="s">
        <v>403</v>
      </c>
      <c r="D43" s="27"/>
      <c r="E43" s="27"/>
      <c r="F43" s="27"/>
      <c r="G43" s="27"/>
      <c r="H43" s="27"/>
      <c r="I43" s="27"/>
      <c r="J43" s="27"/>
      <c r="K43" s="27"/>
      <c r="L43" s="27"/>
      <c r="M43" s="27"/>
      <c r="N43" s="27"/>
      <c r="O43" s="27"/>
      <c r="P43" s="27"/>
      <c r="Q43" s="27"/>
      <c r="R43" s="27"/>
      <c r="S43" s="27"/>
      <c r="T43" s="27"/>
      <c r="U43" s="27"/>
      <c r="V43" s="27"/>
    </row>
    <row r="44" spans="1:22" ht="63">
      <c r="A44" s="231" t="s">
        <v>543</v>
      </c>
      <c r="B44" s="43" t="s">
        <v>549</v>
      </c>
      <c r="C44" s="40" t="s">
        <v>403</v>
      </c>
      <c r="D44" s="27"/>
      <c r="E44" s="27"/>
      <c r="F44" s="27"/>
      <c r="G44" s="27"/>
      <c r="H44" s="27"/>
      <c r="I44" s="27"/>
      <c r="J44" s="27"/>
      <c r="K44" s="27"/>
      <c r="L44" s="27"/>
      <c r="M44" s="27"/>
      <c r="N44" s="27"/>
      <c r="O44" s="27"/>
      <c r="P44" s="27"/>
      <c r="Q44" s="27"/>
      <c r="R44" s="27"/>
      <c r="S44" s="27"/>
      <c r="T44" s="27"/>
      <c r="U44" s="27"/>
      <c r="V44" s="27"/>
    </row>
    <row r="45" spans="1:22" ht="63">
      <c r="A45" s="231" t="s">
        <v>510</v>
      </c>
      <c r="B45" s="43" t="s">
        <v>550</v>
      </c>
      <c r="C45" s="40" t="s">
        <v>403</v>
      </c>
      <c r="D45" s="27"/>
      <c r="E45" s="27"/>
      <c r="F45" s="27"/>
      <c r="G45" s="27"/>
      <c r="H45" s="27"/>
      <c r="I45" s="27"/>
      <c r="J45" s="27"/>
      <c r="K45" s="27"/>
      <c r="L45" s="27"/>
      <c r="M45" s="27"/>
      <c r="N45" s="27"/>
      <c r="O45" s="27"/>
      <c r="P45" s="27"/>
      <c r="Q45" s="27"/>
      <c r="R45" s="27"/>
      <c r="S45" s="27"/>
      <c r="T45" s="27"/>
      <c r="U45" s="27"/>
      <c r="V45" s="27"/>
    </row>
    <row r="46" spans="1:22" ht="47.25">
      <c r="A46" s="231" t="s">
        <v>544</v>
      </c>
      <c r="B46" s="43" t="s">
        <v>558</v>
      </c>
      <c r="C46" s="226" t="s">
        <v>586</v>
      </c>
      <c r="D46" s="27"/>
      <c r="E46" s="27"/>
      <c r="F46" s="27"/>
      <c r="G46" s="27"/>
      <c r="H46" s="27"/>
      <c r="I46" s="27"/>
      <c r="J46" s="27"/>
      <c r="K46" s="27"/>
      <c r="L46" s="27"/>
      <c r="M46" s="27"/>
      <c r="N46" s="27"/>
      <c r="O46" s="27"/>
      <c r="P46" s="27"/>
      <c r="Q46" s="27"/>
      <c r="R46" s="27"/>
      <c r="S46" s="27"/>
      <c r="T46" s="27"/>
      <c r="U46" s="27"/>
      <c r="V46" s="27"/>
    </row>
    <row r="47" spans="1:22" ht="31.5">
      <c r="A47" s="231" t="s">
        <v>511</v>
      </c>
      <c r="B47" s="43" t="s">
        <v>559</v>
      </c>
      <c r="C47" s="226" t="s">
        <v>587</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A22" zoomScale="55" zoomScaleNormal="70" zoomScaleSheetLayoutView="55" workbookViewId="0">
      <selection activeCell="J53" sqref="J53"/>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8.140625" style="70" customWidth="1"/>
    <col min="11" max="11" width="9.140625" style="70" customWidth="1"/>
    <col min="12" max="13" width="9"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46" t="str">
        <f>'6.1. Паспорт сетевой график'!A5:L5</f>
        <v>Год раскрытия информации: 2018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row>
    <row r="5" spans="1:33" ht="18.75">
      <c r="A5" s="70"/>
      <c r="B5" s="70"/>
      <c r="C5" s="70"/>
      <c r="D5" s="70"/>
      <c r="E5" s="70"/>
      <c r="F5" s="70"/>
      <c r="L5" s="70"/>
      <c r="M5" s="70"/>
      <c r="AG5" s="15"/>
    </row>
    <row r="6" spans="1:33" ht="18.7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49" t="str">
        <f>'6.1. Паспорт сетевой график'!A9:L9</f>
        <v>филиал АО "Чукотэнерго" Чаунская ТЭЦ</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row>
    <row r="9" spans="1:33" ht="18.75" customHeight="1">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49" t="str">
        <f>'6.1. Паспорт сетевой график'!A12:L12</f>
        <v>I_524-ЧТ-н-35</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row>
    <row r="12" spans="1:33">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49" t="str">
        <f>'6.1. Паспорт сетевой график'!A15:L15</f>
        <v>Приобретение прибора энергетика многофункционального для нужд филиала Чаунская ТЭЦ в кол. 1 шт.</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row>
    <row r="15" spans="1:33" ht="15.75" customHeight="1">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row>
    <row r="16" spans="1:33">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82" t="s">
        <v>532</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76" t="s">
        <v>202</v>
      </c>
      <c r="B20" s="376" t="s">
        <v>201</v>
      </c>
      <c r="C20" s="361" t="s">
        <v>200</v>
      </c>
      <c r="D20" s="361"/>
      <c r="E20" s="381" t="s">
        <v>199</v>
      </c>
      <c r="F20" s="381"/>
      <c r="G20" s="376" t="s">
        <v>593</v>
      </c>
      <c r="H20" s="378" t="s">
        <v>570</v>
      </c>
      <c r="I20" s="379"/>
      <c r="J20" s="379"/>
      <c r="K20" s="379"/>
      <c r="L20" s="378" t="s">
        <v>571</v>
      </c>
      <c r="M20" s="379"/>
      <c r="N20" s="379"/>
      <c r="O20" s="379"/>
      <c r="P20" s="378" t="s">
        <v>575</v>
      </c>
      <c r="Q20" s="379"/>
      <c r="R20" s="379"/>
      <c r="S20" s="379"/>
      <c r="T20" s="378" t="s">
        <v>576</v>
      </c>
      <c r="U20" s="379"/>
      <c r="V20" s="379"/>
      <c r="W20" s="379"/>
      <c r="X20" s="378" t="s">
        <v>577</v>
      </c>
      <c r="Y20" s="379"/>
      <c r="Z20" s="379"/>
      <c r="AA20" s="379"/>
      <c r="AB20" s="378" t="s">
        <v>594</v>
      </c>
      <c r="AC20" s="379"/>
      <c r="AD20" s="379"/>
      <c r="AE20" s="379"/>
      <c r="AF20" s="383" t="s">
        <v>198</v>
      </c>
      <c r="AG20" s="384"/>
      <c r="AH20" s="94"/>
      <c r="AI20" s="94"/>
      <c r="AJ20" s="94"/>
    </row>
    <row r="21" spans="1:36" ht="150.75" customHeight="1">
      <c r="A21" s="377"/>
      <c r="B21" s="377"/>
      <c r="C21" s="361"/>
      <c r="D21" s="361"/>
      <c r="E21" s="381"/>
      <c r="F21" s="381"/>
      <c r="G21" s="377"/>
      <c r="H21" s="361" t="s">
        <v>3</v>
      </c>
      <c r="I21" s="361"/>
      <c r="J21" s="361" t="s">
        <v>197</v>
      </c>
      <c r="K21" s="361"/>
      <c r="L21" s="361" t="s">
        <v>3</v>
      </c>
      <c r="M21" s="361"/>
      <c r="N21" s="361" t="s">
        <v>197</v>
      </c>
      <c r="O21" s="361"/>
      <c r="P21" s="361" t="s">
        <v>3</v>
      </c>
      <c r="Q21" s="361"/>
      <c r="R21" s="361" t="s">
        <v>197</v>
      </c>
      <c r="S21" s="361"/>
      <c r="T21" s="361" t="s">
        <v>3</v>
      </c>
      <c r="U21" s="361"/>
      <c r="V21" s="361" t="s">
        <v>197</v>
      </c>
      <c r="W21" s="361"/>
      <c r="X21" s="361" t="s">
        <v>3</v>
      </c>
      <c r="Y21" s="361"/>
      <c r="Z21" s="361" t="s">
        <v>197</v>
      </c>
      <c r="AA21" s="361"/>
      <c r="AB21" s="361" t="s">
        <v>3</v>
      </c>
      <c r="AC21" s="361"/>
      <c r="AD21" s="361" t="s">
        <v>197</v>
      </c>
      <c r="AE21" s="361"/>
      <c r="AF21" s="385"/>
      <c r="AG21" s="386"/>
    </row>
    <row r="22" spans="1:36" ht="89.25" customHeight="1">
      <c r="A22" s="368"/>
      <c r="B22" s="368"/>
      <c r="C22" s="91" t="s">
        <v>3</v>
      </c>
      <c r="D22" s="91" t="s">
        <v>195</v>
      </c>
      <c r="E22" s="93" t="s">
        <v>595</v>
      </c>
      <c r="F22" s="93" t="s">
        <v>596</v>
      </c>
      <c r="G22" s="368"/>
      <c r="H22" s="92" t="s">
        <v>512</v>
      </c>
      <c r="I22" s="92" t="s">
        <v>513</v>
      </c>
      <c r="J22" s="92" t="s">
        <v>512</v>
      </c>
      <c r="K22" s="92" t="s">
        <v>513</v>
      </c>
      <c r="L22" s="92" t="s">
        <v>512</v>
      </c>
      <c r="M22" s="92" t="s">
        <v>513</v>
      </c>
      <c r="N22" s="92" t="s">
        <v>512</v>
      </c>
      <c r="O22" s="92" t="s">
        <v>513</v>
      </c>
      <c r="P22" s="92" t="s">
        <v>512</v>
      </c>
      <c r="Q22" s="92" t="s">
        <v>513</v>
      </c>
      <c r="R22" s="92" t="s">
        <v>512</v>
      </c>
      <c r="S22" s="92" t="s">
        <v>513</v>
      </c>
      <c r="T22" s="92" t="s">
        <v>512</v>
      </c>
      <c r="U22" s="92" t="s">
        <v>513</v>
      </c>
      <c r="V22" s="92" t="s">
        <v>512</v>
      </c>
      <c r="W22" s="92" t="s">
        <v>513</v>
      </c>
      <c r="X22" s="92" t="s">
        <v>512</v>
      </c>
      <c r="Y22" s="92" t="s">
        <v>513</v>
      </c>
      <c r="Z22" s="92" t="s">
        <v>512</v>
      </c>
      <c r="AA22" s="92" t="s">
        <v>513</v>
      </c>
      <c r="AB22" s="92" t="s">
        <v>512</v>
      </c>
      <c r="AC22" s="92" t="s">
        <v>513</v>
      </c>
      <c r="AD22" s="92" t="s">
        <v>512</v>
      </c>
      <c r="AE22" s="92" t="s">
        <v>513</v>
      </c>
      <c r="AF22" s="242" t="s">
        <v>196</v>
      </c>
      <c r="AG22" s="242" t="s">
        <v>195</v>
      </c>
    </row>
    <row r="23" spans="1:36" ht="19.5" customHeight="1">
      <c r="A23" s="83">
        <v>1</v>
      </c>
      <c r="B23" s="83">
        <v>2</v>
      </c>
      <c r="C23" s="83">
        <v>3</v>
      </c>
      <c r="D23" s="83">
        <v>4</v>
      </c>
      <c r="E23" s="241">
        <v>5</v>
      </c>
      <c r="F23" s="241">
        <v>6</v>
      </c>
      <c r="G23" s="241">
        <v>7</v>
      </c>
      <c r="H23" s="241">
        <v>8</v>
      </c>
      <c r="I23" s="241">
        <v>9</v>
      </c>
      <c r="J23" s="241">
        <v>10</v>
      </c>
      <c r="K23" s="241">
        <v>11</v>
      </c>
      <c r="L23" s="241">
        <v>12</v>
      </c>
      <c r="M23" s="241">
        <v>13</v>
      </c>
      <c r="N23" s="241">
        <v>14</v>
      </c>
      <c r="O23" s="241">
        <v>15</v>
      </c>
      <c r="P23" s="241">
        <v>16</v>
      </c>
      <c r="Q23" s="241">
        <v>17</v>
      </c>
      <c r="R23" s="241">
        <v>18</v>
      </c>
      <c r="S23" s="241">
        <v>19</v>
      </c>
      <c r="T23" s="241">
        <v>20</v>
      </c>
      <c r="U23" s="241">
        <v>21</v>
      </c>
      <c r="V23" s="241">
        <v>22</v>
      </c>
      <c r="W23" s="241">
        <v>23</v>
      </c>
      <c r="X23" s="241">
        <v>24</v>
      </c>
      <c r="Y23" s="241">
        <v>25</v>
      </c>
      <c r="Z23" s="241">
        <v>26</v>
      </c>
      <c r="AA23" s="241">
        <v>27</v>
      </c>
      <c r="AB23" s="241">
        <v>28</v>
      </c>
      <c r="AC23" s="241">
        <v>29</v>
      </c>
      <c r="AD23" s="241">
        <v>30</v>
      </c>
      <c r="AE23" s="241">
        <v>31</v>
      </c>
      <c r="AF23" s="241">
        <v>32</v>
      </c>
      <c r="AG23" s="241">
        <v>33</v>
      </c>
    </row>
    <row r="24" spans="1:36" ht="47.25" customHeight="1">
      <c r="A24" s="88">
        <v>1</v>
      </c>
      <c r="B24" s="87" t="s">
        <v>194</v>
      </c>
      <c r="C24" s="90" t="s">
        <v>583</v>
      </c>
      <c r="D24" s="90">
        <v>0.2</v>
      </c>
      <c r="E24" s="90">
        <v>0</v>
      </c>
      <c r="F24" s="90">
        <v>0.2</v>
      </c>
      <c r="G24" s="90"/>
      <c r="H24" s="90"/>
      <c r="I24" s="90"/>
      <c r="J24" s="90">
        <v>0.2</v>
      </c>
      <c r="K24" s="90"/>
      <c r="L24" s="90"/>
      <c r="M24" s="90"/>
      <c r="N24" s="90"/>
      <c r="O24" s="90"/>
      <c r="P24" s="90"/>
      <c r="Q24" s="90"/>
      <c r="R24" s="90"/>
      <c r="S24" s="90"/>
      <c r="T24" s="90"/>
      <c r="U24" s="90"/>
      <c r="V24" s="90"/>
      <c r="W24" s="90"/>
      <c r="X24" s="90"/>
      <c r="Y24" s="90"/>
      <c r="Z24" s="90"/>
      <c r="AA24" s="90"/>
      <c r="AB24" s="90"/>
      <c r="AC24" s="90"/>
      <c r="AD24" s="90"/>
      <c r="AE24" s="90"/>
      <c r="AF24" s="90">
        <f>SUM(H24,L24,P24,T24,X24,AB24)</f>
        <v>0</v>
      </c>
      <c r="AG24" s="90">
        <f>SUM(J24,N24,P24,T24,X24,AB24)</f>
        <v>0.2</v>
      </c>
    </row>
    <row r="25" spans="1:36" ht="24" customHeight="1">
      <c r="A25" s="85" t="s">
        <v>193</v>
      </c>
      <c r="B25" s="54" t="s">
        <v>192</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235"/>
    </row>
    <row r="26" spans="1:36">
      <c r="A26" s="85" t="s">
        <v>191</v>
      </c>
      <c r="B26" s="54" t="s">
        <v>190</v>
      </c>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82"/>
      <c r="AG26" s="235"/>
    </row>
    <row r="27" spans="1:36" ht="31.5">
      <c r="A27" s="85" t="s">
        <v>189</v>
      </c>
      <c r="B27" s="54" t="s">
        <v>468</v>
      </c>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228"/>
      <c r="AG27" s="235"/>
    </row>
    <row r="28" spans="1:36">
      <c r="A28" s="85" t="s">
        <v>188</v>
      </c>
      <c r="B28" s="54" t="s">
        <v>187</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82"/>
      <c r="AG28" s="235"/>
    </row>
    <row r="29" spans="1:36">
      <c r="A29" s="85" t="s">
        <v>186</v>
      </c>
      <c r="B29" s="89" t="s">
        <v>185</v>
      </c>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82"/>
      <c r="AG29" s="235"/>
    </row>
    <row r="30" spans="1:36" ht="47.25">
      <c r="A30" s="88" t="s">
        <v>65</v>
      </c>
      <c r="B30" s="87" t="s">
        <v>184</v>
      </c>
      <c r="C30" s="90" t="s">
        <v>583</v>
      </c>
      <c r="D30" s="90">
        <v>0.16900000000000001</v>
      </c>
      <c r="E30" s="90">
        <v>0</v>
      </c>
      <c r="F30" s="90">
        <v>0.16900000000000001</v>
      </c>
      <c r="G30" s="90"/>
      <c r="H30" s="90"/>
      <c r="I30" s="90"/>
      <c r="J30" s="90">
        <v>0.16900000000000001</v>
      </c>
      <c r="K30" s="90"/>
      <c r="L30" s="90"/>
      <c r="M30" s="90"/>
      <c r="N30" s="90"/>
      <c r="O30" s="90"/>
      <c r="P30" s="90"/>
      <c r="Q30" s="90"/>
      <c r="R30" s="90"/>
      <c r="S30" s="90"/>
      <c r="T30" s="90"/>
      <c r="U30" s="90"/>
      <c r="V30" s="90"/>
      <c r="W30" s="90"/>
      <c r="X30" s="90"/>
      <c r="Y30" s="90"/>
      <c r="Z30" s="90"/>
      <c r="AA30" s="90"/>
      <c r="AB30" s="90"/>
      <c r="AC30" s="90"/>
      <c r="AD30" s="90"/>
      <c r="AE30" s="90"/>
      <c r="AF30" s="90">
        <f>SUM(H30,L30,P30,T30,X30,AB30)</f>
        <v>0</v>
      </c>
      <c r="AG30" s="90">
        <f>SUM(J30,N30,P30,T30,X30,AB30)</f>
        <v>0.16900000000000001</v>
      </c>
    </row>
    <row r="31" spans="1:36">
      <c r="A31" s="88" t="s">
        <v>183</v>
      </c>
      <c r="B31" s="54" t="s">
        <v>182</v>
      </c>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82"/>
      <c r="AG31" s="235"/>
    </row>
    <row r="32" spans="1:36" ht="31.5">
      <c r="A32" s="88" t="s">
        <v>181</v>
      </c>
      <c r="B32" s="54" t="s">
        <v>180</v>
      </c>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82"/>
      <c r="AG32" s="235"/>
    </row>
    <row r="33" spans="1:33">
      <c r="A33" s="88" t="s">
        <v>179</v>
      </c>
      <c r="B33" s="54" t="s">
        <v>178</v>
      </c>
      <c r="C33" s="90"/>
      <c r="D33" s="90"/>
      <c r="E33" s="90"/>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228"/>
      <c r="AG33" s="235"/>
    </row>
    <row r="34" spans="1:33">
      <c r="A34" s="88" t="s">
        <v>177</v>
      </c>
      <c r="B34" s="54" t="s">
        <v>176</v>
      </c>
      <c r="C34" s="90" t="str">
        <f>C30</f>
        <v>нд</v>
      </c>
      <c r="D34" s="90">
        <f>D30</f>
        <v>0.16900000000000001</v>
      </c>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82"/>
      <c r="AG34" s="235"/>
    </row>
    <row r="35" spans="1:33" ht="31.5">
      <c r="A35" s="88" t="s">
        <v>64</v>
      </c>
      <c r="B35" s="87" t="s">
        <v>175</v>
      </c>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236"/>
      <c r="AG35" s="237"/>
    </row>
    <row r="36" spans="1:33" ht="31.5">
      <c r="A36" s="85" t="s">
        <v>174</v>
      </c>
      <c r="B36" s="84" t="s">
        <v>173</v>
      </c>
      <c r="C36" s="84"/>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82"/>
      <c r="AG36" s="237"/>
    </row>
    <row r="37" spans="1:33">
      <c r="A37" s="85" t="s">
        <v>172</v>
      </c>
      <c r="B37" s="84" t="s">
        <v>162</v>
      </c>
      <c r="C37" s="84"/>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82"/>
      <c r="AG37" s="237"/>
    </row>
    <row r="38" spans="1:33">
      <c r="A38" s="85" t="s">
        <v>171</v>
      </c>
      <c r="B38" s="84" t="s">
        <v>160</v>
      </c>
      <c r="C38" s="84"/>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82"/>
      <c r="AG38" s="237"/>
    </row>
    <row r="39" spans="1:33" ht="31.5">
      <c r="A39" s="85" t="s">
        <v>170</v>
      </c>
      <c r="B39" s="54" t="s">
        <v>158</v>
      </c>
      <c r="C39" s="54"/>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82" t="s">
        <v>584</v>
      </c>
      <c r="AG39" s="237"/>
    </row>
    <row r="40" spans="1:33" ht="31.5">
      <c r="A40" s="85" t="s">
        <v>169</v>
      </c>
      <c r="B40" s="54" t="s">
        <v>156</v>
      </c>
      <c r="C40" s="54"/>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82"/>
      <c r="AG40" s="237"/>
    </row>
    <row r="41" spans="1:33">
      <c r="A41" s="85" t="s">
        <v>168</v>
      </c>
      <c r="B41" s="54" t="s">
        <v>154</v>
      </c>
      <c r="C41" s="54"/>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82"/>
      <c r="AG41" s="237"/>
    </row>
    <row r="42" spans="1:33" ht="18.75">
      <c r="A42" s="85" t="s">
        <v>167</v>
      </c>
      <c r="B42" s="84" t="s">
        <v>152</v>
      </c>
      <c r="C42" s="84"/>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82"/>
      <c r="AG42" s="237"/>
    </row>
    <row r="43" spans="1:33">
      <c r="A43" s="88" t="s">
        <v>63</v>
      </c>
      <c r="B43" s="87" t="s">
        <v>166</v>
      </c>
      <c r="C43" s="87"/>
      <c r="D43" s="233"/>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237"/>
    </row>
    <row r="44" spans="1:33">
      <c r="A44" s="85" t="s">
        <v>165</v>
      </c>
      <c r="B44" s="54" t="s">
        <v>164</v>
      </c>
      <c r="C44" s="54"/>
      <c r="D44" s="233"/>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237"/>
    </row>
    <row r="45" spans="1:33">
      <c r="A45" s="85" t="s">
        <v>163</v>
      </c>
      <c r="B45" s="54" t="s">
        <v>162</v>
      </c>
      <c r="C45" s="54"/>
      <c r="D45" s="233"/>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237"/>
    </row>
    <row r="46" spans="1:33">
      <c r="A46" s="85" t="s">
        <v>161</v>
      </c>
      <c r="B46" s="54" t="s">
        <v>160</v>
      </c>
      <c r="C46" s="54"/>
      <c r="D46" s="233"/>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237"/>
    </row>
    <row r="47" spans="1:33" ht="31.5">
      <c r="A47" s="85" t="s">
        <v>159</v>
      </c>
      <c r="B47" s="54" t="s">
        <v>158</v>
      </c>
      <c r="C47" s="54"/>
      <c r="D47" s="233"/>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t="s">
        <v>584</v>
      </c>
      <c r="AG47" s="237"/>
    </row>
    <row r="48" spans="1:33" ht="31.5">
      <c r="A48" s="85" t="s">
        <v>157</v>
      </c>
      <c r="B48" s="54" t="s">
        <v>156</v>
      </c>
      <c r="C48" s="54"/>
      <c r="D48" s="233"/>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237"/>
    </row>
    <row r="49" spans="1:33">
      <c r="A49" s="85" t="s">
        <v>155</v>
      </c>
      <c r="B49" s="54" t="s">
        <v>154</v>
      </c>
      <c r="C49" s="54"/>
      <c r="D49" s="233"/>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237"/>
    </row>
    <row r="50" spans="1:33" ht="18.75">
      <c r="A50" s="85" t="s">
        <v>153</v>
      </c>
      <c r="B50" s="84" t="s">
        <v>152</v>
      </c>
      <c r="C50" s="82"/>
      <c r="D50" s="233"/>
      <c r="E50" s="82"/>
      <c r="F50" s="233"/>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237"/>
    </row>
    <row r="51" spans="1:33" ht="35.25" customHeight="1">
      <c r="A51" s="88" t="s">
        <v>61</v>
      </c>
      <c r="B51" s="87" t="s">
        <v>151</v>
      </c>
      <c r="C51" s="87"/>
      <c r="D51" s="233"/>
      <c r="E51" s="233"/>
      <c r="F51" s="233"/>
      <c r="G51" s="54"/>
      <c r="H51" s="54"/>
      <c r="I51" s="54"/>
      <c r="J51" s="228">
        <f>J30</f>
        <v>0.16900000000000001</v>
      </c>
      <c r="K51" s="54"/>
      <c r="L51" s="54"/>
      <c r="M51" s="54"/>
      <c r="N51" s="54"/>
      <c r="O51" s="82"/>
      <c r="P51" s="228"/>
      <c r="Q51" s="82"/>
      <c r="R51" s="228"/>
      <c r="S51" s="228"/>
      <c r="T51" s="228"/>
      <c r="U51" s="228"/>
      <c r="V51" s="228"/>
      <c r="W51" s="228"/>
      <c r="X51" s="228"/>
      <c r="Y51" s="228"/>
      <c r="Z51" s="228"/>
      <c r="AA51" s="228"/>
      <c r="AB51" s="228"/>
      <c r="AC51" s="228"/>
      <c r="AD51" s="228"/>
      <c r="AE51" s="228"/>
      <c r="AF51" s="90">
        <f>SUM(H51,L51,P51,T51,X51,AB51)</f>
        <v>0</v>
      </c>
      <c r="AG51" s="90">
        <f>SUM(J51,N51,P51,T51,X51,AB51)</f>
        <v>0.16900000000000001</v>
      </c>
    </row>
    <row r="52" spans="1:33">
      <c r="A52" s="85" t="s">
        <v>150</v>
      </c>
      <c r="B52" s="54" t="s">
        <v>149</v>
      </c>
      <c r="C52" s="228"/>
      <c r="D52" s="90"/>
      <c r="E52" s="228"/>
      <c r="F52" s="90"/>
      <c r="G52" s="238"/>
      <c r="H52" s="239"/>
      <c r="I52" s="238"/>
      <c r="J52" s="228">
        <f>J51</f>
        <v>0.16900000000000001</v>
      </c>
      <c r="K52" s="239"/>
      <c r="L52" s="238"/>
      <c r="M52" s="238"/>
      <c r="N52" s="238"/>
      <c r="O52" s="228"/>
      <c r="P52" s="228"/>
      <c r="Q52" s="228"/>
      <c r="R52" s="228"/>
      <c r="S52" s="228"/>
      <c r="T52" s="228"/>
      <c r="U52" s="228"/>
      <c r="V52" s="228"/>
      <c r="W52" s="228"/>
      <c r="X52" s="228"/>
      <c r="Y52" s="228"/>
      <c r="Z52" s="228"/>
      <c r="AA52" s="228"/>
      <c r="AB52" s="228"/>
      <c r="AC52" s="228"/>
      <c r="AD52" s="228"/>
      <c r="AE52" s="228"/>
      <c r="AF52" s="90">
        <f>SUM(H52,L52,P52,T52,X52,AB52)</f>
        <v>0</v>
      </c>
      <c r="AG52" s="90">
        <f>SUM(J52,N52,P52,T52,X52,AB52)</f>
        <v>0.16900000000000001</v>
      </c>
    </row>
    <row r="53" spans="1:33">
      <c r="A53" s="85" t="s">
        <v>148</v>
      </c>
      <c r="B53" s="54" t="s">
        <v>142</v>
      </c>
      <c r="C53" s="228"/>
      <c r="D53" s="90"/>
      <c r="E53" s="228"/>
      <c r="F53" s="90"/>
      <c r="G53" s="238"/>
      <c r="H53" s="238"/>
      <c r="I53" s="238"/>
      <c r="J53" s="228"/>
      <c r="K53" s="238"/>
      <c r="L53" s="238"/>
      <c r="M53" s="238"/>
      <c r="N53" s="238"/>
      <c r="O53" s="228"/>
      <c r="P53" s="228"/>
      <c r="Q53" s="228"/>
      <c r="R53" s="228"/>
      <c r="S53" s="228"/>
      <c r="T53" s="228"/>
      <c r="U53" s="228"/>
      <c r="V53" s="228"/>
      <c r="W53" s="228"/>
      <c r="X53" s="228"/>
      <c r="Y53" s="228"/>
      <c r="Z53" s="228"/>
      <c r="AA53" s="228"/>
      <c r="AB53" s="228"/>
      <c r="AC53" s="228"/>
      <c r="AD53" s="228"/>
      <c r="AE53" s="228"/>
      <c r="AF53" s="90"/>
      <c r="AG53" s="90"/>
    </row>
    <row r="54" spans="1:33">
      <c r="A54" s="85" t="s">
        <v>147</v>
      </c>
      <c r="B54" s="84" t="s">
        <v>141</v>
      </c>
      <c r="C54" s="82"/>
      <c r="D54" s="233"/>
      <c r="E54" s="82"/>
      <c r="F54" s="233"/>
      <c r="G54" s="54"/>
      <c r="H54" s="54"/>
      <c r="I54" s="54"/>
      <c r="J54" s="82"/>
      <c r="K54" s="54"/>
      <c r="L54" s="54"/>
      <c r="M54" s="54"/>
      <c r="N54" s="54"/>
      <c r="O54" s="82"/>
      <c r="P54" s="82"/>
      <c r="Q54" s="82"/>
      <c r="R54" s="82"/>
      <c r="S54" s="82"/>
      <c r="T54" s="82"/>
      <c r="U54" s="82"/>
      <c r="V54" s="82"/>
      <c r="W54" s="82"/>
      <c r="X54" s="82"/>
      <c r="Y54" s="82"/>
      <c r="Z54" s="82"/>
      <c r="AA54" s="82"/>
      <c r="AB54" s="82"/>
      <c r="AC54" s="82"/>
      <c r="AD54" s="82"/>
      <c r="AE54" s="82"/>
      <c r="AF54" s="90"/>
      <c r="AG54" s="90"/>
    </row>
    <row r="55" spans="1:33">
      <c r="A55" s="85" t="s">
        <v>146</v>
      </c>
      <c r="B55" s="84" t="s">
        <v>140</v>
      </c>
      <c r="C55" s="82"/>
      <c r="D55" s="233"/>
      <c r="E55" s="82"/>
      <c r="F55" s="233"/>
      <c r="G55" s="54"/>
      <c r="H55" s="54"/>
      <c r="I55" s="54"/>
      <c r="J55" s="82"/>
      <c r="K55" s="54"/>
      <c r="L55" s="54"/>
      <c r="M55" s="54"/>
      <c r="N55" s="54"/>
      <c r="O55" s="82"/>
      <c r="P55" s="82"/>
      <c r="Q55" s="82"/>
      <c r="R55" s="82"/>
      <c r="S55" s="82"/>
      <c r="T55" s="82"/>
      <c r="U55" s="82"/>
      <c r="V55" s="82"/>
      <c r="W55" s="82"/>
      <c r="X55" s="82"/>
      <c r="Y55" s="82"/>
      <c r="Z55" s="82"/>
      <c r="AA55" s="82"/>
      <c r="AB55" s="82"/>
      <c r="AC55" s="82"/>
      <c r="AD55" s="82"/>
      <c r="AE55" s="82"/>
      <c r="AF55" s="90"/>
      <c r="AG55" s="90"/>
    </row>
    <row r="56" spans="1:33">
      <c r="A56" s="85" t="s">
        <v>145</v>
      </c>
      <c r="B56" s="84" t="s">
        <v>139</v>
      </c>
      <c r="C56" s="82"/>
      <c r="D56" s="233"/>
      <c r="E56" s="82"/>
      <c r="F56" s="233"/>
      <c r="G56" s="54"/>
      <c r="H56" s="54"/>
      <c r="I56" s="54"/>
      <c r="J56" s="82"/>
      <c r="K56" s="54"/>
      <c r="L56" s="54"/>
      <c r="M56" s="54"/>
      <c r="N56" s="54"/>
      <c r="O56" s="82"/>
      <c r="P56" s="82"/>
      <c r="Q56" s="82"/>
      <c r="R56" s="82"/>
      <c r="S56" s="82"/>
      <c r="T56" s="82"/>
      <c r="U56" s="82"/>
      <c r="V56" s="82"/>
      <c r="W56" s="82"/>
      <c r="X56" s="82"/>
      <c r="Y56" s="82"/>
      <c r="Z56" s="82"/>
      <c r="AA56" s="82"/>
      <c r="AB56" s="82"/>
      <c r="AC56" s="82"/>
      <c r="AD56" s="82"/>
      <c r="AE56" s="82"/>
      <c r="AF56" s="90"/>
      <c r="AG56" s="90"/>
    </row>
    <row r="57" spans="1:33" ht="18.75">
      <c r="A57" s="85" t="s">
        <v>144</v>
      </c>
      <c r="B57" s="84" t="s">
        <v>138</v>
      </c>
      <c r="C57" s="82"/>
      <c r="D57" s="233"/>
      <c r="E57" s="82"/>
      <c r="F57" s="233"/>
      <c r="G57" s="54"/>
      <c r="H57" s="54"/>
      <c r="I57" s="54"/>
      <c r="J57" s="82">
        <v>1</v>
      </c>
      <c r="K57" s="54"/>
      <c r="L57" s="54"/>
      <c r="M57" s="54"/>
      <c r="N57" s="54"/>
      <c r="O57" s="82"/>
      <c r="P57" s="82"/>
      <c r="Q57" s="82"/>
      <c r="R57" s="82"/>
      <c r="S57" s="82"/>
      <c r="T57" s="82"/>
      <c r="U57" s="82"/>
      <c r="V57" s="82"/>
      <c r="W57" s="82"/>
      <c r="X57" s="82"/>
      <c r="Y57" s="82"/>
      <c r="Z57" s="82"/>
      <c r="AA57" s="82"/>
      <c r="AB57" s="82"/>
      <c r="AC57" s="82"/>
      <c r="AD57" s="82"/>
      <c r="AE57" s="82"/>
      <c r="AF57" s="90">
        <f>SUM(H57,L57,P57,T57,X57,AB57)</f>
        <v>0</v>
      </c>
      <c r="AG57" s="90">
        <f>SUM(J57,N57,P57,T57,X57,AB57)</f>
        <v>1</v>
      </c>
    </row>
    <row r="58" spans="1:33" ht="36.75" customHeight="1">
      <c r="A58" s="88" t="s">
        <v>60</v>
      </c>
      <c r="B58" s="107" t="s">
        <v>244</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238</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239</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240</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241</v>
      </c>
      <c r="B63" s="86" t="s">
        <v>243</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242</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74"/>
      <c r="C66" s="374"/>
      <c r="D66" s="374"/>
      <c r="E66" s="374"/>
      <c r="F66" s="374"/>
      <c r="G66" s="374"/>
      <c r="H66" s="374"/>
      <c r="I66" s="374"/>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75"/>
      <c r="C68" s="375"/>
      <c r="D68" s="375"/>
      <c r="E68" s="375"/>
      <c r="F68" s="375"/>
      <c r="G68" s="375"/>
      <c r="H68" s="375"/>
      <c r="I68" s="375"/>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74"/>
      <c r="C70" s="374"/>
      <c r="D70" s="374"/>
      <c r="E70" s="374"/>
      <c r="F70" s="374"/>
      <c r="G70" s="374"/>
      <c r="H70" s="374"/>
      <c r="I70" s="374"/>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74"/>
      <c r="C72" s="374"/>
      <c r="D72" s="374"/>
      <c r="E72" s="374"/>
      <c r="F72" s="374"/>
      <c r="G72" s="374"/>
      <c r="H72" s="374"/>
      <c r="I72" s="374"/>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75"/>
      <c r="C73" s="375"/>
      <c r="D73" s="375"/>
      <c r="E73" s="375"/>
      <c r="F73" s="375"/>
      <c r="G73" s="375"/>
      <c r="H73" s="375"/>
      <c r="I73" s="375"/>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74"/>
      <c r="C74" s="374"/>
      <c r="D74" s="374"/>
      <c r="E74" s="374"/>
      <c r="F74" s="374"/>
      <c r="G74" s="374"/>
      <c r="H74" s="374"/>
      <c r="I74" s="374"/>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72"/>
      <c r="C75" s="372"/>
      <c r="D75" s="372"/>
      <c r="E75" s="372"/>
      <c r="F75" s="372"/>
      <c r="G75" s="372"/>
      <c r="H75" s="372"/>
      <c r="I75" s="372"/>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73"/>
      <c r="C77" s="373"/>
      <c r="D77" s="373"/>
      <c r="E77" s="373"/>
      <c r="F77" s="373"/>
      <c r="G77" s="373"/>
      <c r="H77" s="373"/>
      <c r="I77" s="373"/>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R1" zoomScale="85" zoomScaleSheetLayoutView="85" workbookViewId="0">
      <selection activeCell="V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46" t="str">
        <f>'6.2. Паспорт фин осв ввод'!A4:AG4</f>
        <v>Год раскрытия информации: 2018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c r="AV6" s="15"/>
    </row>
    <row r="7" spans="1:48" ht="18.75">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ht="18.75">
      <c r="A9" s="249" t="str">
        <f>'6.2. Паспорт фин осв ввод'!A8:AG8</f>
        <v>филиал АО "Чукотэнерго" Чаунская ТЭЦ</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18.75">
      <c r="A12" s="249" t="str">
        <f>'6.2. Паспорт фин осв ввод'!A11:AG11</f>
        <v>I_524-ЧТ-н-35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8.75">
      <c r="A15" s="249" t="str">
        <f>'6.2. Паспорт фин осв ввод'!A14:AG14</f>
        <v>Приобретение прибора энергетика многофункционального для нужд филиала Чаунская ТЭЦ в кол. 1 шт.</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6" customFormat="1">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6" customFormat="1">
      <c r="A21" s="401" t="s">
        <v>545</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s="26" customFormat="1" ht="58.5" customHeight="1">
      <c r="A22" s="392" t="s">
        <v>54</v>
      </c>
      <c r="B22" s="403" t="s">
        <v>26</v>
      </c>
      <c r="C22" s="392" t="s">
        <v>53</v>
      </c>
      <c r="D22" s="392" t="s">
        <v>52</v>
      </c>
      <c r="E22" s="406" t="s">
        <v>556</v>
      </c>
      <c r="F22" s="407"/>
      <c r="G22" s="407"/>
      <c r="H22" s="407"/>
      <c r="I22" s="407"/>
      <c r="J22" s="407"/>
      <c r="K22" s="407"/>
      <c r="L22" s="408"/>
      <c r="M22" s="392" t="s">
        <v>51</v>
      </c>
      <c r="N22" s="392" t="s">
        <v>50</v>
      </c>
      <c r="O22" s="392" t="s">
        <v>49</v>
      </c>
      <c r="P22" s="387" t="s">
        <v>274</v>
      </c>
      <c r="Q22" s="387" t="s">
        <v>48</v>
      </c>
      <c r="R22" s="387" t="s">
        <v>47</v>
      </c>
      <c r="S22" s="387" t="s">
        <v>46</v>
      </c>
      <c r="T22" s="387"/>
      <c r="U22" s="409" t="s">
        <v>45</v>
      </c>
      <c r="V22" s="409" t="s">
        <v>44</v>
      </c>
      <c r="W22" s="387" t="s">
        <v>43</v>
      </c>
      <c r="X22" s="387" t="s">
        <v>42</v>
      </c>
      <c r="Y22" s="387" t="s">
        <v>41</v>
      </c>
      <c r="Z22" s="394" t="s">
        <v>40</v>
      </c>
      <c r="AA22" s="387" t="s">
        <v>39</v>
      </c>
      <c r="AB22" s="387" t="s">
        <v>38</v>
      </c>
      <c r="AC22" s="387" t="s">
        <v>37</v>
      </c>
      <c r="AD22" s="387" t="s">
        <v>36</v>
      </c>
      <c r="AE22" s="387" t="s">
        <v>35</v>
      </c>
      <c r="AF22" s="387" t="s">
        <v>34</v>
      </c>
      <c r="AG22" s="387"/>
      <c r="AH22" s="387"/>
      <c r="AI22" s="387"/>
      <c r="AJ22" s="387"/>
      <c r="AK22" s="387"/>
      <c r="AL22" s="387" t="s">
        <v>33</v>
      </c>
      <c r="AM22" s="387"/>
      <c r="AN22" s="387"/>
      <c r="AO22" s="387"/>
      <c r="AP22" s="387" t="s">
        <v>32</v>
      </c>
      <c r="AQ22" s="387"/>
      <c r="AR22" s="387" t="s">
        <v>31</v>
      </c>
      <c r="AS22" s="387" t="s">
        <v>30</v>
      </c>
      <c r="AT22" s="387" t="s">
        <v>29</v>
      </c>
      <c r="AU22" s="387" t="s">
        <v>28</v>
      </c>
      <c r="AV22" s="395" t="s">
        <v>27</v>
      </c>
    </row>
    <row r="23" spans="1:48" s="26" customFormat="1" ht="64.5" customHeight="1">
      <c r="A23" s="402"/>
      <c r="B23" s="404"/>
      <c r="C23" s="402"/>
      <c r="D23" s="402"/>
      <c r="E23" s="397" t="s">
        <v>25</v>
      </c>
      <c r="F23" s="388" t="s">
        <v>142</v>
      </c>
      <c r="G23" s="388" t="s">
        <v>141</v>
      </c>
      <c r="H23" s="388" t="s">
        <v>140</v>
      </c>
      <c r="I23" s="390" t="s">
        <v>465</v>
      </c>
      <c r="J23" s="390" t="s">
        <v>466</v>
      </c>
      <c r="K23" s="390" t="s">
        <v>467</v>
      </c>
      <c r="L23" s="388" t="s">
        <v>82</v>
      </c>
      <c r="M23" s="402"/>
      <c r="N23" s="402"/>
      <c r="O23" s="402"/>
      <c r="P23" s="387"/>
      <c r="Q23" s="387"/>
      <c r="R23" s="387"/>
      <c r="S23" s="399" t="s">
        <v>3</v>
      </c>
      <c r="T23" s="399" t="s">
        <v>13</v>
      </c>
      <c r="U23" s="409"/>
      <c r="V23" s="409"/>
      <c r="W23" s="387"/>
      <c r="X23" s="387"/>
      <c r="Y23" s="387"/>
      <c r="Z23" s="387"/>
      <c r="AA23" s="387"/>
      <c r="AB23" s="387"/>
      <c r="AC23" s="387"/>
      <c r="AD23" s="387"/>
      <c r="AE23" s="387"/>
      <c r="AF23" s="387" t="s">
        <v>24</v>
      </c>
      <c r="AG23" s="387"/>
      <c r="AH23" s="387" t="s">
        <v>23</v>
      </c>
      <c r="AI23" s="387"/>
      <c r="AJ23" s="392" t="s">
        <v>22</v>
      </c>
      <c r="AK23" s="392" t="s">
        <v>21</v>
      </c>
      <c r="AL23" s="392" t="s">
        <v>20</v>
      </c>
      <c r="AM23" s="392" t="s">
        <v>19</v>
      </c>
      <c r="AN23" s="392" t="s">
        <v>18</v>
      </c>
      <c r="AO23" s="392" t="s">
        <v>17</v>
      </c>
      <c r="AP23" s="392" t="s">
        <v>16</v>
      </c>
      <c r="AQ23" s="410" t="s">
        <v>13</v>
      </c>
      <c r="AR23" s="387"/>
      <c r="AS23" s="387"/>
      <c r="AT23" s="387"/>
      <c r="AU23" s="387"/>
      <c r="AV23" s="396"/>
    </row>
    <row r="24" spans="1:48" s="26" customFormat="1" ht="96.75" customHeight="1">
      <c r="A24" s="393"/>
      <c r="B24" s="405"/>
      <c r="C24" s="393"/>
      <c r="D24" s="393"/>
      <c r="E24" s="398"/>
      <c r="F24" s="389"/>
      <c r="G24" s="389"/>
      <c r="H24" s="389"/>
      <c r="I24" s="391"/>
      <c r="J24" s="391"/>
      <c r="K24" s="391"/>
      <c r="L24" s="389"/>
      <c r="M24" s="393"/>
      <c r="N24" s="393"/>
      <c r="O24" s="393"/>
      <c r="P24" s="387"/>
      <c r="Q24" s="387"/>
      <c r="R24" s="387"/>
      <c r="S24" s="400"/>
      <c r="T24" s="400"/>
      <c r="U24" s="409"/>
      <c r="V24" s="409"/>
      <c r="W24" s="387"/>
      <c r="X24" s="387"/>
      <c r="Y24" s="387"/>
      <c r="Z24" s="387"/>
      <c r="AA24" s="387"/>
      <c r="AB24" s="387"/>
      <c r="AC24" s="387"/>
      <c r="AD24" s="387"/>
      <c r="AE24" s="387"/>
      <c r="AF24" s="199" t="s">
        <v>15</v>
      </c>
      <c r="AG24" s="199" t="s">
        <v>14</v>
      </c>
      <c r="AH24" s="200" t="s">
        <v>3</v>
      </c>
      <c r="AI24" s="200" t="s">
        <v>13</v>
      </c>
      <c r="AJ24" s="393"/>
      <c r="AK24" s="393"/>
      <c r="AL24" s="393"/>
      <c r="AM24" s="393"/>
      <c r="AN24" s="393"/>
      <c r="AO24" s="393"/>
      <c r="AP24" s="393"/>
      <c r="AQ24" s="411"/>
      <c r="AR24" s="387"/>
      <c r="AS24" s="387"/>
      <c r="AT24" s="387"/>
      <c r="AU24" s="387"/>
      <c r="AV24" s="396"/>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5" sqref="B25"/>
    </sheetView>
  </sheetViews>
  <sheetFormatPr defaultRowHeight="15.75"/>
  <cols>
    <col min="1" max="2" width="66.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c r="B1" s="42" t="s">
        <v>71</v>
      </c>
    </row>
    <row r="2" spans="1:8" ht="18.75">
      <c r="B2" s="15" t="s">
        <v>12</v>
      </c>
    </row>
    <row r="3" spans="1:8" ht="18.75">
      <c r="B3" s="15" t="s">
        <v>564</v>
      </c>
    </row>
    <row r="4" spans="1:8">
      <c r="B4" s="47"/>
    </row>
    <row r="5" spans="1:8" ht="18.75">
      <c r="A5" s="417" t="str">
        <f>'7. Паспорт отчет о закупке'!A5:AV5</f>
        <v>Год раскрытия информации: 2018 год</v>
      </c>
      <c r="B5" s="417"/>
      <c r="C5" s="97"/>
      <c r="D5" s="97"/>
      <c r="E5" s="97"/>
      <c r="F5" s="97"/>
      <c r="G5" s="97"/>
      <c r="H5" s="97"/>
    </row>
    <row r="6" spans="1:8" ht="18.75">
      <c r="A6" s="204"/>
      <c r="B6" s="204"/>
      <c r="C6" s="204"/>
      <c r="D6" s="204"/>
      <c r="E6" s="204"/>
      <c r="F6" s="204"/>
      <c r="G6" s="204"/>
      <c r="H6" s="204"/>
    </row>
    <row r="7" spans="1:8" ht="18.75">
      <c r="A7" s="250" t="s">
        <v>11</v>
      </c>
      <c r="B7" s="250"/>
      <c r="C7" s="203"/>
      <c r="D7" s="203"/>
      <c r="E7" s="203"/>
      <c r="F7" s="203"/>
      <c r="G7" s="203"/>
      <c r="H7" s="203"/>
    </row>
    <row r="8" spans="1:8" ht="18.75">
      <c r="A8" s="203"/>
      <c r="B8" s="203"/>
      <c r="C8" s="203"/>
      <c r="D8" s="203"/>
      <c r="E8" s="203"/>
      <c r="F8" s="203"/>
      <c r="G8" s="203"/>
      <c r="H8" s="203"/>
    </row>
    <row r="9" spans="1:8" ht="18.75">
      <c r="A9" s="249" t="str">
        <f>'7. Паспорт отчет о закупке'!A9:AV9</f>
        <v>филиал АО "Чукотэнерго" Чаунская ТЭЦ</v>
      </c>
      <c r="B9" s="249"/>
      <c r="C9" s="201"/>
      <c r="D9" s="201"/>
      <c r="E9" s="201"/>
      <c r="F9" s="201"/>
      <c r="G9" s="201"/>
      <c r="H9" s="201"/>
    </row>
    <row r="10" spans="1:8">
      <c r="A10" s="247" t="s">
        <v>10</v>
      </c>
      <c r="B10" s="247"/>
      <c r="C10" s="202"/>
      <c r="D10" s="202"/>
      <c r="E10" s="202"/>
      <c r="F10" s="202"/>
      <c r="G10" s="202"/>
      <c r="H10" s="202"/>
    </row>
    <row r="11" spans="1:8" ht="18.75">
      <c r="A11" s="203"/>
      <c r="B11" s="203"/>
      <c r="C11" s="203"/>
      <c r="D11" s="203"/>
      <c r="E11" s="203"/>
      <c r="F11" s="203"/>
      <c r="G11" s="203"/>
      <c r="H11" s="203"/>
    </row>
    <row r="12" spans="1:8" ht="30.75" customHeight="1">
      <c r="A12" s="249" t="str">
        <f>'7. Паспорт отчет о закупке'!A12:AV12</f>
        <v>I_524-ЧТ-н-35</v>
      </c>
      <c r="B12" s="249"/>
      <c r="C12" s="201"/>
      <c r="D12" s="201"/>
      <c r="E12" s="201"/>
      <c r="F12" s="201"/>
      <c r="G12" s="201"/>
      <c r="H12" s="201"/>
    </row>
    <row r="13" spans="1:8">
      <c r="A13" s="247" t="s">
        <v>9</v>
      </c>
      <c r="B13" s="247"/>
      <c r="C13" s="202"/>
      <c r="D13" s="202"/>
      <c r="E13" s="202"/>
      <c r="F13" s="202"/>
      <c r="G13" s="202"/>
      <c r="H13" s="202"/>
    </row>
    <row r="14" spans="1:8" ht="18.75">
      <c r="A14" s="11"/>
      <c r="B14" s="11"/>
      <c r="C14" s="11"/>
      <c r="D14" s="11"/>
      <c r="E14" s="11"/>
      <c r="F14" s="11"/>
      <c r="G14" s="11"/>
      <c r="H14" s="11"/>
    </row>
    <row r="15" spans="1:8" ht="42.75" customHeight="1">
      <c r="A15" s="248" t="str">
        <f>'7. Паспорт отчет о закупке'!A15:AV15</f>
        <v>Приобретение прибора энергетика многофункционального для нужд филиала Чаунская ТЭЦ в кол. 1 шт.</v>
      </c>
      <c r="B15" s="248"/>
      <c r="C15" s="201"/>
      <c r="D15" s="201"/>
      <c r="E15" s="201"/>
      <c r="F15" s="201"/>
      <c r="G15" s="201"/>
      <c r="H15" s="201"/>
    </row>
    <row r="16" spans="1:8">
      <c r="A16" s="247" t="s">
        <v>7</v>
      </c>
      <c r="B16" s="247"/>
      <c r="C16" s="202"/>
      <c r="D16" s="202"/>
      <c r="E16" s="202"/>
      <c r="F16" s="202"/>
      <c r="G16" s="202"/>
      <c r="H16" s="202"/>
    </row>
    <row r="17" spans="1:2">
      <c r="B17" s="170"/>
    </row>
    <row r="18" spans="1:2" ht="33.75" customHeight="1">
      <c r="A18" s="415" t="s">
        <v>546</v>
      </c>
      <c r="B18" s="416"/>
    </row>
    <row r="19" spans="1:2">
      <c r="B19" s="47"/>
    </row>
    <row r="20" spans="1:2" ht="16.5" thickBot="1">
      <c r="B20" s="171"/>
    </row>
    <row r="21" spans="1:2" ht="16.5" thickBot="1">
      <c r="A21" s="172" t="s">
        <v>410</v>
      </c>
      <c r="B21" s="173" t="s">
        <v>565</v>
      </c>
    </row>
    <row r="22" spans="1:2" ht="16.5" thickBot="1">
      <c r="A22" s="172" t="s">
        <v>411</v>
      </c>
      <c r="B22" s="173" t="s">
        <v>572</v>
      </c>
    </row>
    <row r="23" spans="1:2" ht="16.5" thickBot="1">
      <c r="A23" s="172" t="s">
        <v>376</v>
      </c>
      <c r="B23" s="174" t="s">
        <v>573</v>
      </c>
    </row>
    <row r="24" spans="1:2" ht="16.5" thickBot="1">
      <c r="A24" s="172" t="s">
        <v>412</v>
      </c>
      <c r="B24" s="174" t="s">
        <v>403</v>
      </c>
    </row>
    <row r="25" spans="1:2" ht="16.5" thickBot="1">
      <c r="A25" s="175" t="s">
        <v>413</v>
      </c>
      <c r="B25" s="229">
        <v>43465</v>
      </c>
    </row>
    <row r="26" spans="1:2" ht="30.75" thickBot="1">
      <c r="A26" s="176" t="s">
        <v>414</v>
      </c>
      <c r="B26" s="177" t="s">
        <v>415</v>
      </c>
    </row>
    <row r="27" spans="1:2" ht="29.25" thickBot="1">
      <c r="A27" s="184" t="s">
        <v>416</v>
      </c>
      <c r="B27" s="179"/>
    </row>
    <row r="28" spans="1:2" ht="16.5" thickBot="1">
      <c r="A28" s="179" t="s">
        <v>417</v>
      </c>
      <c r="B28" s="179" t="s">
        <v>580</v>
      </c>
    </row>
    <row r="29" spans="1:2" ht="29.25" thickBot="1">
      <c r="A29" s="185" t="s">
        <v>418</v>
      </c>
      <c r="B29" s="179"/>
    </row>
    <row r="30" spans="1:2" ht="29.25" thickBot="1">
      <c r="A30" s="185" t="s">
        <v>419</v>
      </c>
      <c r="B30" s="179"/>
    </row>
    <row r="31" spans="1:2" ht="16.5" thickBot="1">
      <c r="A31" s="179" t="s">
        <v>420</v>
      </c>
      <c r="B31" s="179"/>
    </row>
    <row r="32" spans="1:2" ht="29.25" thickBot="1">
      <c r="A32" s="185" t="s">
        <v>421</v>
      </c>
      <c r="B32" s="179"/>
    </row>
    <row r="33" spans="1:2" ht="16.5" thickBot="1">
      <c r="A33" s="179" t="s">
        <v>422</v>
      </c>
      <c r="B33" s="179"/>
    </row>
    <row r="34" spans="1:2" ht="16.5" thickBot="1">
      <c r="A34" s="179" t="s">
        <v>423</v>
      </c>
      <c r="B34" s="179"/>
    </row>
    <row r="35" spans="1:2" ht="16.5" thickBot="1">
      <c r="A35" s="179" t="s">
        <v>424</v>
      </c>
      <c r="B35" s="179"/>
    </row>
    <row r="36" spans="1:2" ht="16.5" thickBot="1">
      <c r="A36" s="179" t="s">
        <v>425</v>
      </c>
      <c r="B36" s="179"/>
    </row>
    <row r="37" spans="1:2" ht="29.25" thickBot="1">
      <c r="A37" s="185" t="s">
        <v>426</v>
      </c>
      <c r="B37" s="179"/>
    </row>
    <row r="38" spans="1:2" ht="16.5" thickBot="1">
      <c r="A38" s="179" t="s">
        <v>422</v>
      </c>
      <c r="B38" s="179"/>
    </row>
    <row r="39" spans="1:2" ht="16.5" thickBot="1">
      <c r="A39" s="179" t="s">
        <v>423</v>
      </c>
      <c r="B39" s="179"/>
    </row>
    <row r="40" spans="1:2" ht="16.5" thickBot="1">
      <c r="A40" s="179" t="s">
        <v>424</v>
      </c>
      <c r="B40" s="179"/>
    </row>
    <row r="41" spans="1:2" ht="16.5" thickBot="1">
      <c r="A41" s="179" t="s">
        <v>425</v>
      </c>
      <c r="B41" s="179"/>
    </row>
    <row r="42" spans="1:2" ht="29.25" thickBot="1">
      <c r="A42" s="185" t="s">
        <v>427</v>
      </c>
      <c r="B42" s="179"/>
    </row>
    <row r="43" spans="1:2" ht="16.5" thickBot="1">
      <c r="A43" s="179" t="s">
        <v>422</v>
      </c>
      <c r="B43" s="179"/>
    </row>
    <row r="44" spans="1:2" ht="16.5" thickBot="1">
      <c r="A44" s="179" t="s">
        <v>423</v>
      </c>
      <c r="B44" s="179"/>
    </row>
    <row r="45" spans="1:2" ht="16.5" thickBot="1">
      <c r="A45" s="179" t="s">
        <v>424</v>
      </c>
      <c r="B45" s="179"/>
    </row>
    <row r="46" spans="1:2" ht="16.5" thickBot="1">
      <c r="A46" s="179" t="s">
        <v>425</v>
      </c>
      <c r="B46" s="179"/>
    </row>
    <row r="47" spans="1:2" ht="29.25" thickBot="1">
      <c r="A47" s="178" t="s">
        <v>428</v>
      </c>
      <c r="B47" s="186"/>
    </row>
    <row r="48" spans="1:2" ht="16.5" thickBot="1">
      <c r="A48" s="180" t="s">
        <v>420</v>
      </c>
      <c r="B48" s="186"/>
    </row>
    <row r="49" spans="1:2" ht="16.5" thickBot="1">
      <c r="A49" s="180" t="s">
        <v>429</v>
      </c>
      <c r="B49" s="186"/>
    </row>
    <row r="50" spans="1:2" ht="16.5" thickBot="1">
      <c r="A50" s="180" t="s">
        <v>430</v>
      </c>
      <c r="B50" s="186"/>
    </row>
    <row r="51" spans="1:2" ht="16.5" thickBot="1">
      <c r="A51" s="180" t="s">
        <v>431</v>
      </c>
      <c r="B51" s="186"/>
    </row>
    <row r="52" spans="1:2" ht="16.5" thickBot="1">
      <c r="A52" s="175" t="s">
        <v>432</v>
      </c>
      <c r="B52" s="187"/>
    </row>
    <row r="53" spans="1:2" ht="16.5" thickBot="1">
      <c r="A53" s="175" t="s">
        <v>433</v>
      </c>
      <c r="B53" s="187"/>
    </row>
    <row r="54" spans="1:2" ht="16.5" thickBot="1">
      <c r="A54" s="175" t="s">
        <v>434</v>
      </c>
      <c r="B54" s="187"/>
    </row>
    <row r="55" spans="1:2" ht="16.5" thickBot="1">
      <c r="A55" s="176" t="s">
        <v>435</v>
      </c>
      <c r="B55" s="177"/>
    </row>
    <row r="56" spans="1:2">
      <c r="A56" s="178" t="s">
        <v>436</v>
      </c>
      <c r="B56" s="412" t="s">
        <v>437</v>
      </c>
    </row>
    <row r="57" spans="1:2">
      <c r="A57" s="182" t="s">
        <v>438</v>
      </c>
      <c r="B57" s="413"/>
    </row>
    <row r="58" spans="1:2">
      <c r="A58" s="182" t="s">
        <v>439</v>
      </c>
      <c r="B58" s="413"/>
    </row>
    <row r="59" spans="1:2">
      <c r="A59" s="182" t="s">
        <v>440</v>
      </c>
      <c r="B59" s="413"/>
    </row>
    <row r="60" spans="1:2">
      <c r="A60" s="182" t="s">
        <v>441</v>
      </c>
      <c r="B60" s="413"/>
    </row>
    <row r="61" spans="1:2" ht="16.5" thickBot="1">
      <c r="A61" s="183" t="s">
        <v>442</v>
      </c>
      <c r="B61" s="414"/>
    </row>
    <row r="62" spans="1:2" ht="30.75" thickBot="1">
      <c r="A62" s="180" t="s">
        <v>443</v>
      </c>
      <c r="B62" s="181"/>
    </row>
    <row r="63" spans="1:2" ht="29.25" thickBot="1">
      <c r="A63" s="175" t="s">
        <v>444</v>
      </c>
      <c r="B63" s="181"/>
    </row>
    <row r="64" spans="1:2" ht="16.5" thickBot="1">
      <c r="A64" s="180" t="s">
        <v>420</v>
      </c>
      <c r="B64" s="188"/>
    </row>
    <row r="65" spans="1:2" ht="16.5" thickBot="1">
      <c r="A65" s="180" t="s">
        <v>445</v>
      </c>
      <c r="B65" s="181"/>
    </row>
    <row r="66" spans="1:2" ht="16.5" thickBot="1">
      <c r="A66" s="180" t="s">
        <v>446</v>
      </c>
      <c r="B66" s="188"/>
    </row>
    <row r="67" spans="1:2" ht="30.75" thickBot="1">
      <c r="A67" s="189" t="s">
        <v>447</v>
      </c>
      <c r="B67" s="205" t="s">
        <v>448</v>
      </c>
    </row>
    <row r="68" spans="1:2" ht="16.5" thickBot="1">
      <c r="A68" s="175" t="s">
        <v>449</v>
      </c>
      <c r="B68" s="187"/>
    </row>
    <row r="69" spans="1:2" ht="16.5" thickBot="1">
      <c r="A69" s="182" t="s">
        <v>450</v>
      </c>
      <c r="B69" s="190"/>
    </row>
    <row r="70" spans="1:2" ht="16.5" thickBot="1">
      <c r="A70" s="182" t="s">
        <v>451</v>
      </c>
      <c r="B70" s="190"/>
    </row>
    <row r="71" spans="1:2" ht="16.5" thickBot="1">
      <c r="A71" s="182" t="s">
        <v>452</v>
      </c>
      <c r="B71" s="190"/>
    </row>
    <row r="72" spans="1:2" ht="45.75" thickBot="1">
      <c r="A72" s="191" t="s">
        <v>453</v>
      </c>
      <c r="B72" s="188" t="s">
        <v>454</v>
      </c>
    </row>
    <row r="73" spans="1:2" ht="28.5">
      <c r="A73" s="178" t="s">
        <v>455</v>
      </c>
      <c r="B73" s="412" t="s">
        <v>456</v>
      </c>
    </row>
    <row r="74" spans="1:2">
      <c r="A74" s="182" t="s">
        <v>457</v>
      </c>
      <c r="B74" s="413"/>
    </row>
    <row r="75" spans="1:2">
      <c r="A75" s="182" t="s">
        <v>458</v>
      </c>
      <c r="B75" s="413"/>
    </row>
    <row r="76" spans="1:2">
      <c r="A76" s="182" t="s">
        <v>459</v>
      </c>
      <c r="B76" s="413"/>
    </row>
    <row r="77" spans="1:2">
      <c r="A77" s="182" t="s">
        <v>460</v>
      </c>
      <c r="B77" s="413"/>
    </row>
    <row r="78" spans="1:2" ht="16.5" thickBot="1">
      <c r="A78" s="192" t="s">
        <v>461</v>
      </c>
      <c r="B78" s="414"/>
    </row>
    <row r="81" spans="1:2">
      <c r="A81" s="193"/>
      <c r="B81" s="194"/>
    </row>
    <row r="82" spans="1:2">
      <c r="B82" s="195"/>
    </row>
    <row r="83" spans="1:2">
      <c r="B83" s="19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46" t="str">
        <f>'1. паспорт местоположение'!A5:C5</f>
        <v>Год раскрытия информации: 2018 год</v>
      </c>
      <c r="B4" s="246"/>
      <c r="C4" s="246"/>
      <c r="D4" s="246"/>
      <c r="E4" s="246"/>
      <c r="F4" s="246"/>
      <c r="G4" s="246"/>
      <c r="H4" s="246"/>
      <c r="I4" s="246"/>
      <c r="J4" s="246"/>
      <c r="K4" s="246"/>
      <c r="L4" s="246"/>
      <c r="M4" s="246"/>
      <c r="N4" s="246"/>
      <c r="O4" s="246"/>
      <c r="P4" s="246"/>
      <c r="Q4" s="246"/>
      <c r="R4" s="246"/>
      <c r="S4" s="246"/>
    </row>
    <row r="5" spans="1:28" s="12" customFormat="1" ht="15.75">
      <c r="A5" s="17"/>
    </row>
    <row r="6" spans="1:28" s="12" customFormat="1" ht="18.75">
      <c r="A6" s="250" t="s">
        <v>11</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8.75">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8.75">
      <c r="A8" s="249" t="str">
        <f>'1. паспорт местоположение'!A9:C9</f>
        <v>филиал АО "Чукотэнерго" Чаунская ТЭЦ</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c r="A9" s="247" t="s">
        <v>10</v>
      </c>
      <c r="B9" s="247"/>
      <c r="C9" s="247"/>
      <c r="D9" s="247"/>
      <c r="E9" s="247"/>
      <c r="F9" s="247"/>
      <c r="G9" s="247"/>
      <c r="H9" s="247"/>
      <c r="I9" s="247"/>
      <c r="J9" s="247"/>
      <c r="K9" s="247"/>
      <c r="L9" s="247"/>
      <c r="M9" s="247"/>
      <c r="N9" s="247"/>
      <c r="O9" s="247"/>
      <c r="P9" s="247"/>
      <c r="Q9" s="247"/>
      <c r="R9" s="247"/>
      <c r="S9" s="247"/>
      <c r="T9" s="13"/>
      <c r="U9" s="13"/>
      <c r="V9" s="13"/>
      <c r="W9" s="13"/>
      <c r="X9" s="13"/>
      <c r="Y9" s="13"/>
      <c r="Z9" s="13"/>
      <c r="AA9" s="13"/>
      <c r="AB9" s="13"/>
    </row>
    <row r="10" spans="1:28" s="12" customFormat="1" ht="18.75">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8.75">
      <c r="A11" s="255" t="str">
        <f>'1. паспорт местоположение'!A12:C12</f>
        <v>I_524-ЧТ-н-35</v>
      </c>
      <c r="B11" s="255"/>
      <c r="C11" s="255"/>
      <c r="D11" s="255"/>
      <c r="E11" s="255"/>
      <c r="F11" s="255"/>
      <c r="G11" s="255"/>
      <c r="H11" s="255"/>
      <c r="I11" s="255"/>
      <c r="J11" s="255"/>
      <c r="K11" s="255"/>
      <c r="L11" s="255"/>
      <c r="M11" s="255"/>
      <c r="N11" s="255"/>
      <c r="O11" s="255"/>
      <c r="P11" s="255"/>
      <c r="Q11" s="255"/>
      <c r="R11" s="255"/>
      <c r="S11" s="255"/>
      <c r="T11" s="13"/>
      <c r="U11" s="13"/>
      <c r="V11" s="13"/>
      <c r="W11" s="13"/>
      <c r="X11" s="13"/>
      <c r="Y11" s="13"/>
      <c r="Z11" s="13"/>
      <c r="AA11" s="13"/>
      <c r="AB11" s="13"/>
    </row>
    <row r="12" spans="1:28" s="12" customFormat="1" ht="18.75">
      <c r="A12" s="247" t="s">
        <v>9</v>
      </c>
      <c r="B12" s="247"/>
      <c r="C12" s="247"/>
      <c r="D12" s="247"/>
      <c r="E12" s="247"/>
      <c r="F12" s="247"/>
      <c r="G12" s="247"/>
      <c r="H12" s="247"/>
      <c r="I12" s="247"/>
      <c r="J12" s="247"/>
      <c r="K12" s="247"/>
      <c r="L12" s="247"/>
      <c r="M12" s="247"/>
      <c r="N12" s="247"/>
      <c r="O12" s="247"/>
      <c r="P12" s="247"/>
      <c r="Q12" s="247"/>
      <c r="R12" s="247"/>
      <c r="S12" s="247"/>
      <c r="T12" s="13"/>
      <c r="U12" s="13"/>
      <c r="V12" s="13"/>
      <c r="W12" s="13"/>
      <c r="X12" s="13"/>
      <c r="Y12" s="13"/>
      <c r="Z12" s="13"/>
      <c r="AA12" s="13"/>
      <c r="AB12" s="13"/>
    </row>
    <row r="13" spans="1:28" s="9" customFormat="1" ht="15.75" customHeight="1">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8.75">
      <c r="A14" s="249" t="str">
        <f>'1. паспорт местоположение'!A15:C15</f>
        <v>Приобретение прибора энергетика многофункционального для нужд филиала Чаунская ТЭЦ в кол. 1 шт.</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c r="A15" s="247" t="s">
        <v>7</v>
      </c>
      <c r="B15" s="247"/>
      <c r="C15" s="247"/>
      <c r="D15" s="247"/>
      <c r="E15" s="247"/>
      <c r="F15" s="247"/>
      <c r="G15" s="247"/>
      <c r="H15" s="247"/>
      <c r="I15" s="247"/>
      <c r="J15" s="247"/>
      <c r="K15" s="247"/>
      <c r="L15" s="247"/>
      <c r="M15" s="247"/>
      <c r="N15" s="247"/>
      <c r="O15" s="247"/>
      <c r="P15" s="247"/>
      <c r="Q15" s="247"/>
      <c r="R15" s="247"/>
      <c r="S15" s="247"/>
      <c r="T15" s="6"/>
      <c r="U15" s="6"/>
      <c r="V15" s="6"/>
      <c r="W15" s="6"/>
      <c r="X15" s="6"/>
      <c r="Y15" s="6"/>
      <c r="Z15" s="6"/>
      <c r="AA15" s="6"/>
      <c r="AB15" s="6"/>
    </row>
    <row r="16" spans="1:28" s="3" customFormat="1" ht="15" customHeight="1">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c r="A17" s="248" t="s">
        <v>522</v>
      </c>
      <c r="B17" s="248"/>
      <c r="C17" s="248"/>
      <c r="D17" s="248"/>
      <c r="E17" s="248"/>
      <c r="F17" s="248"/>
      <c r="G17" s="248"/>
      <c r="H17" s="248"/>
      <c r="I17" s="248"/>
      <c r="J17" s="248"/>
      <c r="K17" s="248"/>
      <c r="L17" s="248"/>
      <c r="M17" s="248"/>
      <c r="N17" s="248"/>
      <c r="O17" s="248"/>
      <c r="P17" s="248"/>
      <c r="Q17" s="248"/>
      <c r="R17" s="248"/>
      <c r="S17" s="248"/>
      <c r="T17" s="7"/>
      <c r="U17" s="7"/>
      <c r="V17" s="7"/>
      <c r="W17" s="7"/>
      <c r="X17" s="7"/>
      <c r="Y17" s="7"/>
      <c r="Z17" s="7"/>
      <c r="AA17" s="7"/>
      <c r="AB17" s="7"/>
    </row>
    <row r="18" spans="1:28" s="3" customFormat="1" ht="15" customHeight="1">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c r="A19" s="251" t="s">
        <v>6</v>
      </c>
      <c r="B19" s="251" t="s">
        <v>110</v>
      </c>
      <c r="C19" s="252" t="s">
        <v>409</v>
      </c>
      <c r="D19" s="251" t="s">
        <v>408</v>
      </c>
      <c r="E19" s="251" t="s">
        <v>109</v>
      </c>
      <c r="F19" s="251" t="s">
        <v>108</v>
      </c>
      <c r="G19" s="251" t="s">
        <v>404</v>
      </c>
      <c r="H19" s="251" t="s">
        <v>107</v>
      </c>
      <c r="I19" s="251" t="s">
        <v>106</v>
      </c>
      <c r="J19" s="251" t="s">
        <v>105</v>
      </c>
      <c r="K19" s="251" t="s">
        <v>104</v>
      </c>
      <c r="L19" s="251" t="s">
        <v>103</v>
      </c>
      <c r="M19" s="251" t="s">
        <v>102</v>
      </c>
      <c r="N19" s="251" t="s">
        <v>101</v>
      </c>
      <c r="O19" s="251" t="s">
        <v>100</v>
      </c>
      <c r="P19" s="251" t="s">
        <v>99</v>
      </c>
      <c r="Q19" s="251" t="s">
        <v>407</v>
      </c>
      <c r="R19" s="251"/>
      <c r="S19" s="254" t="s">
        <v>514</v>
      </c>
      <c r="T19" s="4"/>
      <c r="U19" s="4"/>
      <c r="V19" s="4"/>
      <c r="W19" s="4"/>
      <c r="X19" s="4"/>
      <c r="Y19" s="4"/>
    </row>
    <row r="20" spans="1:28" s="3" customFormat="1" ht="180.75" customHeight="1">
      <c r="A20" s="251"/>
      <c r="B20" s="251"/>
      <c r="C20" s="253"/>
      <c r="D20" s="251"/>
      <c r="E20" s="251"/>
      <c r="F20" s="251"/>
      <c r="G20" s="251"/>
      <c r="H20" s="251"/>
      <c r="I20" s="251"/>
      <c r="J20" s="251"/>
      <c r="K20" s="251"/>
      <c r="L20" s="251"/>
      <c r="M20" s="251"/>
      <c r="N20" s="251"/>
      <c r="O20" s="251"/>
      <c r="P20" s="251"/>
      <c r="Q20" s="45" t="s">
        <v>405</v>
      </c>
      <c r="R20" s="46" t="s">
        <v>406</v>
      </c>
      <c r="S20" s="254"/>
      <c r="T20" s="31"/>
      <c r="U20" s="31"/>
      <c r="V20" s="31"/>
      <c r="W20" s="31"/>
      <c r="X20" s="31"/>
      <c r="Y20" s="31"/>
      <c r="Z20" s="30"/>
      <c r="AA20" s="30"/>
      <c r="AB20" s="30"/>
    </row>
    <row r="21" spans="1:28" s="3" customFormat="1" ht="18.75">
      <c r="A21" s="45">
        <v>1</v>
      </c>
      <c r="B21" s="50">
        <v>2</v>
      </c>
      <c r="C21" s="45">
        <v>3</v>
      </c>
      <c r="D21" s="50">
        <v>4</v>
      </c>
      <c r="E21" s="45">
        <v>5</v>
      </c>
      <c r="F21" s="50">
        <v>6</v>
      </c>
      <c r="G21" s="208">
        <v>7</v>
      </c>
      <c r="H21" s="209">
        <v>8</v>
      </c>
      <c r="I21" s="208">
        <v>9</v>
      </c>
      <c r="J21" s="209">
        <v>10</v>
      </c>
      <c r="K21" s="208">
        <v>11</v>
      </c>
      <c r="L21" s="209">
        <v>12</v>
      </c>
      <c r="M21" s="208">
        <v>13</v>
      </c>
      <c r="N21" s="209">
        <v>14</v>
      </c>
      <c r="O21" s="208">
        <v>15</v>
      </c>
      <c r="P21" s="209">
        <v>16</v>
      </c>
      <c r="Q21" s="208">
        <v>17</v>
      </c>
      <c r="R21" s="209">
        <v>18</v>
      </c>
      <c r="S21" s="208">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515</v>
      </c>
      <c r="H22" s="50"/>
      <c r="I22" s="50"/>
      <c r="J22" s="50"/>
      <c r="K22" s="50"/>
      <c r="L22" s="50"/>
      <c r="M22" s="50"/>
      <c r="N22" s="50"/>
      <c r="O22" s="50"/>
      <c r="P22" s="50"/>
      <c r="Q22" s="41"/>
      <c r="R22" s="5"/>
      <c r="S22" s="207"/>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07"/>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07"/>
      <c r="T24" s="31"/>
      <c r="U24" s="31"/>
      <c r="V24" s="31"/>
      <c r="W24" s="31"/>
      <c r="X24" s="30"/>
      <c r="Y24" s="30"/>
      <c r="Z24" s="30"/>
      <c r="AA24" s="30"/>
      <c r="AB24" s="30"/>
    </row>
    <row r="25" spans="1:28" s="3" customFormat="1" ht="31.5">
      <c r="A25" s="49"/>
      <c r="B25" s="50" t="s">
        <v>94</v>
      </c>
      <c r="C25" s="50"/>
      <c r="D25" s="50"/>
      <c r="E25" s="50" t="s">
        <v>93</v>
      </c>
      <c r="F25" s="50" t="s">
        <v>92</v>
      </c>
      <c r="G25" s="50" t="s">
        <v>516</v>
      </c>
      <c r="H25" s="34"/>
      <c r="I25" s="34"/>
      <c r="J25" s="34"/>
      <c r="K25" s="34"/>
      <c r="L25" s="34"/>
      <c r="M25" s="34"/>
      <c r="N25" s="34"/>
      <c r="O25" s="34"/>
      <c r="P25" s="34"/>
      <c r="Q25" s="34"/>
      <c r="R25" s="5"/>
      <c r="S25" s="207"/>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07"/>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07"/>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7"/>
      <c r="T28" s="31"/>
      <c r="U28" s="31"/>
      <c r="V28" s="31"/>
      <c r="W28" s="31"/>
      <c r="X28" s="30"/>
      <c r="Y28" s="30"/>
      <c r="Z28" s="30"/>
      <c r="AA28" s="30"/>
      <c r="AB28" s="30"/>
    </row>
    <row r="29" spans="1:28" ht="20.25" customHeight="1">
      <c r="A29" s="166"/>
      <c r="B29" s="50" t="s">
        <v>402</v>
      </c>
      <c r="C29" s="50"/>
      <c r="D29" s="50"/>
      <c r="E29" s="166" t="s">
        <v>403</v>
      </c>
      <c r="F29" s="166" t="s">
        <v>403</v>
      </c>
      <c r="G29" s="166" t="s">
        <v>403</v>
      </c>
      <c r="H29" s="166"/>
      <c r="I29" s="166"/>
      <c r="J29" s="166"/>
      <c r="K29" s="166"/>
      <c r="L29" s="166"/>
      <c r="M29" s="166"/>
      <c r="N29" s="166"/>
      <c r="O29" s="166"/>
      <c r="P29" s="166"/>
      <c r="Q29" s="167"/>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6" t="str">
        <f>'1. паспорт местоположение'!A5:C5</f>
        <v>Год раскрытия информации: 2018 год</v>
      </c>
      <c r="B6" s="246"/>
      <c r="C6" s="246"/>
      <c r="D6" s="246"/>
      <c r="E6" s="246"/>
      <c r="F6" s="246"/>
      <c r="G6" s="246"/>
      <c r="H6" s="246"/>
      <c r="I6" s="246"/>
      <c r="J6" s="246"/>
      <c r="K6" s="246"/>
      <c r="L6" s="246"/>
      <c r="M6" s="246"/>
      <c r="N6" s="246"/>
      <c r="O6" s="246"/>
      <c r="P6" s="246"/>
      <c r="Q6" s="246"/>
      <c r="R6" s="246"/>
      <c r="S6" s="246"/>
      <c r="T6" s="246"/>
    </row>
    <row r="7" spans="1:20" s="12" customFormat="1">
      <c r="A7" s="17"/>
      <c r="H7" s="16"/>
    </row>
    <row r="8" spans="1:20" s="12" customFormat="1" ht="18.75">
      <c r="A8" s="250" t="s">
        <v>11</v>
      </c>
      <c r="B8" s="250"/>
      <c r="C8" s="250"/>
      <c r="D8" s="250"/>
      <c r="E8" s="250"/>
      <c r="F8" s="250"/>
      <c r="G8" s="250"/>
      <c r="H8" s="250"/>
      <c r="I8" s="250"/>
      <c r="J8" s="250"/>
      <c r="K8" s="250"/>
      <c r="L8" s="250"/>
      <c r="M8" s="250"/>
      <c r="N8" s="250"/>
      <c r="O8" s="250"/>
      <c r="P8" s="250"/>
      <c r="Q8" s="250"/>
      <c r="R8" s="250"/>
      <c r="S8" s="250"/>
      <c r="T8" s="250"/>
    </row>
    <row r="9" spans="1:20" s="12" customFormat="1" ht="18.75">
      <c r="A9" s="250"/>
      <c r="B9" s="250"/>
      <c r="C9" s="250"/>
      <c r="D9" s="250"/>
      <c r="E9" s="250"/>
      <c r="F9" s="250"/>
      <c r="G9" s="250"/>
      <c r="H9" s="250"/>
      <c r="I9" s="250"/>
      <c r="J9" s="250"/>
      <c r="K9" s="250"/>
      <c r="L9" s="250"/>
      <c r="M9" s="250"/>
      <c r="N9" s="250"/>
      <c r="O9" s="250"/>
      <c r="P9" s="250"/>
      <c r="Q9" s="250"/>
      <c r="R9" s="250"/>
      <c r="S9" s="250"/>
      <c r="T9" s="250"/>
    </row>
    <row r="10" spans="1:20" s="12" customFormat="1" ht="18.75" customHeight="1">
      <c r="A10" s="249" t="str">
        <f>'1. паспорт местоположение'!A9:C9</f>
        <v>филиал АО "Чукотэнерго" Чаунская ТЭЦ</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c r="A11" s="247" t="s">
        <v>10</v>
      </c>
      <c r="B11" s="247"/>
      <c r="C11" s="247"/>
      <c r="D11" s="247"/>
      <c r="E11" s="247"/>
      <c r="F11" s="247"/>
      <c r="G11" s="247"/>
      <c r="H11" s="247"/>
      <c r="I11" s="247"/>
      <c r="J11" s="247"/>
      <c r="K11" s="247"/>
      <c r="L11" s="247"/>
      <c r="M11" s="247"/>
      <c r="N11" s="247"/>
      <c r="O11" s="247"/>
      <c r="P11" s="247"/>
      <c r="Q11" s="247"/>
      <c r="R11" s="247"/>
      <c r="S11" s="247"/>
      <c r="T11" s="247"/>
    </row>
    <row r="12" spans="1:20" s="12" customFormat="1" ht="18.75">
      <c r="A12" s="250"/>
      <c r="B12" s="250"/>
      <c r="C12" s="250"/>
      <c r="D12" s="250"/>
      <c r="E12" s="250"/>
      <c r="F12" s="250"/>
      <c r="G12" s="250"/>
      <c r="H12" s="250"/>
      <c r="I12" s="250"/>
      <c r="J12" s="250"/>
      <c r="K12" s="250"/>
      <c r="L12" s="250"/>
      <c r="M12" s="250"/>
      <c r="N12" s="250"/>
      <c r="O12" s="250"/>
      <c r="P12" s="250"/>
      <c r="Q12" s="250"/>
      <c r="R12" s="250"/>
      <c r="S12" s="250"/>
      <c r="T12" s="250"/>
    </row>
    <row r="13" spans="1:20" s="12" customFormat="1" ht="18.75" customHeight="1">
      <c r="A13" s="249" t="str">
        <f>'1. паспорт местоположение'!A12:C12</f>
        <v>I_524-ЧТ-н-35</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c r="A14" s="247" t="s">
        <v>9</v>
      </c>
      <c r="B14" s="247"/>
      <c r="C14" s="247"/>
      <c r="D14" s="247"/>
      <c r="E14" s="247"/>
      <c r="F14" s="247"/>
      <c r="G14" s="247"/>
      <c r="H14" s="247"/>
      <c r="I14" s="247"/>
      <c r="J14" s="247"/>
      <c r="K14" s="247"/>
      <c r="L14" s="247"/>
      <c r="M14" s="247"/>
      <c r="N14" s="247"/>
      <c r="O14" s="247"/>
      <c r="P14" s="247"/>
      <c r="Q14" s="247"/>
      <c r="R14" s="247"/>
      <c r="S14" s="247"/>
      <c r="T14" s="247"/>
    </row>
    <row r="15" spans="1:20" s="9" customFormat="1" ht="15.75" customHeight="1">
      <c r="A15" s="256"/>
      <c r="B15" s="256"/>
      <c r="C15" s="256"/>
      <c r="D15" s="256"/>
      <c r="E15" s="256"/>
      <c r="F15" s="256"/>
      <c r="G15" s="256"/>
      <c r="H15" s="256"/>
      <c r="I15" s="256"/>
      <c r="J15" s="256"/>
      <c r="K15" s="256"/>
      <c r="L15" s="256"/>
      <c r="M15" s="256"/>
      <c r="N15" s="256"/>
      <c r="O15" s="256"/>
      <c r="P15" s="256"/>
      <c r="Q15" s="256"/>
      <c r="R15" s="256"/>
      <c r="S15" s="256"/>
      <c r="T15" s="256"/>
    </row>
    <row r="16" spans="1:20" s="3" customFormat="1" ht="18.75">
      <c r="A16" s="249" t="str">
        <f>'1. паспорт местоположение'!A15:C15</f>
        <v>Приобретение прибора энергетика многофункционального для нужд филиала Чаунская ТЭЦ в кол. 1 шт.</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7" t="s">
        <v>7</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c r="A19" s="249" t="s">
        <v>527</v>
      </c>
      <c r="B19" s="249"/>
      <c r="C19" s="249"/>
      <c r="D19" s="249"/>
      <c r="E19" s="249"/>
      <c r="F19" s="249"/>
      <c r="G19" s="249"/>
      <c r="H19" s="249"/>
      <c r="I19" s="249"/>
      <c r="J19" s="249"/>
      <c r="K19" s="249"/>
      <c r="L19" s="249"/>
      <c r="M19" s="249"/>
      <c r="N19" s="249"/>
      <c r="O19" s="249"/>
      <c r="P19" s="249"/>
      <c r="Q19" s="249"/>
      <c r="R19" s="249"/>
      <c r="S19" s="249"/>
      <c r="T19" s="249"/>
    </row>
    <row r="20" spans="1:113" s="63" customFormat="1" ht="21" customHeight="1">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c r="A21" s="267" t="s">
        <v>6</v>
      </c>
      <c r="B21" s="260" t="s">
        <v>237</v>
      </c>
      <c r="C21" s="261"/>
      <c r="D21" s="264" t="s">
        <v>132</v>
      </c>
      <c r="E21" s="260" t="s">
        <v>555</v>
      </c>
      <c r="F21" s="261"/>
      <c r="G21" s="260" t="s">
        <v>288</v>
      </c>
      <c r="H21" s="261"/>
      <c r="I21" s="260" t="s">
        <v>131</v>
      </c>
      <c r="J21" s="261"/>
      <c r="K21" s="264" t="s">
        <v>130</v>
      </c>
      <c r="L21" s="260" t="s">
        <v>129</v>
      </c>
      <c r="M21" s="261"/>
      <c r="N21" s="260" t="s">
        <v>551</v>
      </c>
      <c r="O21" s="261"/>
      <c r="P21" s="264" t="s">
        <v>128</v>
      </c>
      <c r="Q21" s="270" t="s">
        <v>127</v>
      </c>
      <c r="R21" s="271"/>
      <c r="S21" s="270" t="s">
        <v>126</v>
      </c>
      <c r="T21" s="272"/>
    </row>
    <row r="22" spans="1:113" ht="204.75" customHeight="1">
      <c r="A22" s="268"/>
      <c r="B22" s="262"/>
      <c r="C22" s="263"/>
      <c r="D22" s="266"/>
      <c r="E22" s="262"/>
      <c r="F22" s="263"/>
      <c r="G22" s="262"/>
      <c r="H22" s="263"/>
      <c r="I22" s="262"/>
      <c r="J22" s="263"/>
      <c r="K22" s="265"/>
      <c r="L22" s="262"/>
      <c r="M22" s="263"/>
      <c r="N22" s="262"/>
      <c r="O22" s="263"/>
      <c r="P22" s="265"/>
      <c r="Q22" s="119" t="s">
        <v>125</v>
      </c>
      <c r="R22" s="119" t="s">
        <v>526</v>
      </c>
      <c r="S22" s="119" t="s">
        <v>124</v>
      </c>
      <c r="T22" s="119" t="s">
        <v>123</v>
      </c>
    </row>
    <row r="23" spans="1:113" ht="51.75" customHeight="1">
      <c r="A23" s="269"/>
      <c r="B23" s="215" t="s">
        <v>121</v>
      </c>
      <c r="C23" s="215" t="s">
        <v>122</v>
      </c>
      <c r="D23" s="265"/>
      <c r="E23" s="215" t="s">
        <v>121</v>
      </c>
      <c r="F23" s="215" t="s">
        <v>122</v>
      </c>
      <c r="G23" s="215" t="s">
        <v>121</v>
      </c>
      <c r="H23" s="215" t="s">
        <v>122</v>
      </c>
      <c r="I23" s="215" t="s">
        <v>121</v>
      </c>
      <c r="J23" s="215" t="s">
        <v>122</v>
      </c>
      <c r="K23" s="215" t="s">
        <v>121</v>
      </c>
      <c r="L23" s="215" t="s">
        <v>121</v>
      </c>
      <c r="M23" s="215" t="s">
        <v>122</v>
      </c>
      <c r="N23" s="215" t="s">
        <v>121</v>
      </c>
      <c r="O23" s="215" t="s">
        <v>122</v>
      </c>
      <c r="P23" s="216" t="s">
        <v>121</v>
      </c>
      <c r="Q23" s="119" t="s">
        <v>121</v>
      </c>
      <c r="R23" s="119" t="s">
        <v>121</v>
      </c>
      <c r="S23" s="119" t="s">
        <v>121</v>
      </c>
      <c r="T23" s="119"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18"/>
      <c r="R25" s="65"/>
      <c r="S25" s="218"/>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59" t="s">
        <v>561</v>
      </c>
      <c r="C29" s="259"/>
      <c r="D29" s="259"/>
      <c r="E29" s="259"/>
      <c r="F29" s="259"/>
      <c r="G29" s="259"/>
      <c r="H29" s="259"/>
      <c r="I29" s="259"/>
      <c r="J29" s="259"/>
      <c r="K29" s="259"/>
      <c r="L29" s="259"/>
      <c r="M29" s="259"/>
      <c r="N29" s="259"/>
      <c r="O29" s="259"/>
      <c r="P29" s="259"/>
      <c r="Q29" s="259"/>
      <c r="R29" s="259"/>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525</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6" t="str">
        <f>'1. паспорт местоположение'!A5:C5</f>
        <v>Год раскрытия информации: 2018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2" customFormat="1">
      <c r="A6" s="219"/>
      <c r="B6" s="219"/>
      <c r="C6" s="219"/>
      <c r="D6" s="219"/>
      <c r="E6" s="219"/>
      <c r="F6" s="219"/>
      <c r="G6" s="219"/>
      <c r="H6" s="219"/>
      <c r="I6" s="219"/>
      <c r="J6" s="219"/>
      <c r="K6" s="219"/>
      <c r="L6" s="219"/>
      <c r="M6" s="219"/>
      <c r="N6" s="219"/>
      <c r="O6" s="219"/>
      <c r="P6" s="219"/>
      <c r="Q6" s="219"/>
      <c r="R6" s="219"/>
      <c r="S6" s="219"/>
      <c r="T6" s="219"/>
    </row>
    <row r="7" spans="1:27" s="12" customFormat="1" ht="18.75">
      <c r="E7" s="250" t="s">
        <v>11</v>
      </c>
      <c r="F7" s="250"/>
      <c r="G7" s="250"/>
      <c r="H7" s="250"/>
      <c r="I7" s="250"/>
      <c r="J7" s="250"/>
      <c r="K7" s="250"/>
      <c r="L7" s="250"/>
      <c r="M7" s="250"/>
      <c r="N7" s="250"/>
      <c r="O7" s="250"/>
      <c r="P7" s="250"/>
      <c r="Q7" s="250"/>
      <c r="R7" s="250"/>
      <c r="S7" s="250"/>
      <c r="T7" s="250"/>
      <c r="U7" s="250"/>
      <c r="V7" s="250"/>
      <c r="W7" s="250"/>
      <c r="X7" s="250"/>
      <c r="Y7" s="250"/>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9" t="str">
        <f>'1. паспорт местоположение'!A9</f>
        <v>филиал АО "Чукотэнерго" Чаунская ТЭЦ</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c r="E10" s="247" t="s">
        <v>10</v>
      </c>
      <c r="F10" s="247"/>
      <c r="G10" s="247"/>
      <c r="H10" s="247"/>
      <c r="I10" s="247"/>
      <c r="J10" s="247"/>
      <c r="K10" s="247"/>
      <c r="L10" s="247"/>
      <c r="M10" s="247"/>
      <c r="N10" s="247"/>
      <c r="O10" s="247"/>
      <c r="P10" s="247"/>
      <c r="Q10" s="247"/>
      <c r="R10" s="247"/>
      <c r="S10" s="247"/>
      <c r="T10" s="247"/>
      <c r="U10" s="247"/>
      <c r="V10" s="247"/>
      <c r="W10" s="247"/>
      <c r="X10" s="247"/>
      <c r="Y10" s="247"/>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9" t="str">
        <f>'1. паспорт местоположение'!A12</f>
        <v>I_524-ЧТ-н-35</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c r="E13" s="247" t="s">
        <v>9</v>
      </c>
      <c r="F13" s="247"/>
      <c r="G13" s="247"/>
      <c r="H13" s="247"/>
      <c r="I13" s="247"/>
      <c r="J13" s="247"/>
      <c r="K13" s="247"/>
      <c r="L13" s="247"/>
      <c r="M13" s="247"/>
      <c r="N13" s="247"/>
      <c r="O13" s="247"/>
      <c r="P13" s="247"/>
      <c r="Q13" s="247"/>
      <c r="R13" s="247"/>
      <c r="S13" s="247"/>
      <c r="T13" s="247"/>
      <c r="U13" s="247"/>
      <c r="V13" s="247"/>
      <c r="W13" s="247"/>
      <c r="X13" s="247"/>
      <c r="Y13" s="247"/>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49" t="str">
        <f>'1. паспорт местоположение'!A15</f>
        <v>Приобретение прибора энергетика многофункционального для нужд филиала Чаунская ТЭЦ в кол. 1 шт.</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c r="E16" s="247" t="s">
        <v>7</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c r="A19" s="249" t="s">
        <v>529</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63" customFormat="1" ht="21" customHeight="1"/>
    <row r="21" spans="1:27" ht="15.75" customHeight="1">
      <c r="A21" s="274" t="s">
        <v>6</v>
      </c>
      <c r="B21" s="277" t="s">
        <v>535</v>
      </c>
      <c r="C21" s="278"/>
      <c r="D21" s="277" t="s">
        <v>537</v>
      </c>
      <c r="E21" s="278"/>
      <c r="F21" s="270" t="s">
        <v>104</v>
      </c>
      <c r="G21" s="272"/>
      <c r="H21" s="272"/>
      <c r="I21" s="271"/>
      <c r="J21" s="274" t="s">
        <v>538</v>
      </c>
      <c r="K21" s="277" t="s">
        <v>539</v>
      </c>
      <c r="L21" s="278"/>
      <c r="M21" s="277" t="s">
        <v>540</v>
      </c>
      <c r="N21" s="278"/>
      <c r="O21" s="277" t="s">
        <v>528</v>
      </c>
      <c r="P21" s="278"/>
      <c r="Q21" s="277" t="s">
        <v>137</v>
      </c>
      <c r="R21" s="278"/>
      <c r="S21" s="274" t="s">
        <v>136</v>
      </c>
      <c r="T21" s="274" t="s">
        <v>541</v>
      </c>
      <c r="U21" s="274" t="s">
        <v>536</v>
      </c>
      <c r="V21" s="277" t="s">
        <v>135</v>
      </c>
      <c r="W21" s="278"/>
      <c r="X21" s="270" t="s">
        <v>127</v>
      </c>
      <c r="Y21" s="272"/>
      <c r="Z21" s="270" t="s">
        <v>126</v>
      </c>
      <c r="AA21" s="272"/>
    </row>
    <row r="22" spans="1:27" ht="216" customHeight="1">
      <c r="A22" s="275"/>
      <c r="B22" s="279"/>
      <c r="C22" s="280"/>
      <c r="D22" s="279"/>
      <c r="E22" s="280"/>
      <c r="F22" s="270" t="s">
        <v>134</v>
      </c>
      <c r="G22" s="271"/>
      <c r="H22" s="270" t="s">
        <v>133</v>
      </c>
      <c r="I22" s="271"/>
      <c r="J22" s="276"/>
      <c r="K22" s="279"/>
      <c r="L22" s="280"/>
      <c r="M22" s="279"/>
      <c r="N22" s="280"/>
      <c r="O22" s="279"/>
      <c r="P22" s="280"/>
      <c r="Q22" s="279"/>
      <c r="R22" s="280"/>
      <c r="S22" s="276"/>
      <c r="T22" s="276"/>
      <c r="U22" s="276"/>
      <c r="V22" s="279"/>
      <c r="W22" s="280"/>
      <c r="X22" s="119" t="s">
        <v>125</v>
      </c>
      <c r="Y22" s="119" t="s">
        <v>526</v>
      </c>
      <c r="Z22" s="119" t="s">
        <v>124</v>
      </c>
      <c r="AA22" s="119" t="s">
        <v>123</v>
      </c>
    </row>
    <row r="23" spans="1:27" ht="60" customHeight="1">
      <c r="A23" s="276"/>
      <c r="B23" s="213" t="s">
        <v>121</v>
      </c>
      <c r="C23" s="213" t="s">
        <v>122</v>
      </c>
      <c r="D23" s="120" t="s">
        <v>121</v>
      </c>
      <c r="E23" s="120" t="s">
        <v>122</v>
      </c>
      <c r="F23" s="120" t="s">
        <v>121</v>
      </c>
      <c r="G23" s="120" t="s">
        <v>122</v>
      </c>
      <c r="H23" s="120" t="s">
        <v>121</v>
      </c>
      <c r="I23" s="120" t="s">
        <v>122</v>
      </c>
      <c r="J23" s="120" t="s">
        <v>121</v>
      </c>
      <c r="K23" s="120" t="s">
        <v>121</v>
      </c>
      <c r="L23" s="120" t="s">
        <v>122</v>
      </c>
      <c r="M23" s="120" t="s">
        <v>121</v>
      </c>
      <c r="N23" s="120" t="s">
        <v>122</v>
      </c>
      <c r="O23" s="120" t="s">
        <v>121</v>
      </c>
      <c r="P23" s="120" t="s">
        <v>122</v>
      </c>
      <c r="Q23" s="120" t="s">
        <v>121</v>
      </c>
      <c r="R23" s="120" t="s">
        <v>122</v>
      </c>
      <c r="S23" s="120" t="s">
        <v>121</v>
      </c>
      <c r="T23" s="120" t="s">
        <v>121</v>
      </c>
      <c r="U23" s="120" t="s">
        <v>121</v>
      </c>
      <c r="V23" s="120" t="s">
        <v>121</v>
      </c>
      <c r="W23" s="120" t="s">
        <v>122</v>
      </c>
      <c r="X23" s="120" t="s">
        <v>121</v>
      </c>
      <c r="Y23" s="120" t="s">
        <v>121</v>
      </c>
      <c r="Z23" s="119" t="s">
        <v>121</v>
      </c>
      <c r="AA23" s="119" t="s">
        <v>121</v>
      </c>
    </row>
    <row r="24" spans="1:27">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ht="24" customHeight="1">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c r="X26" s="121"/>
      <c r="Y26" s="122"/>
      <c r="Z26" s="56"/>
      <c r="AA26" s="56"/>
    </row>
    <row r="27" spans="1:27" s="61" customFormat="1" ht="12.75">
      <c r="A27" s="62"/>
      <c r="B27" s="62"/>
      <c r="C27" s="62"/>
      <c r="E27" s="62"/>
      <c r="X27" s="123"/>
      <c r="Y27" s="123"/>
      <c r="Z27" s="123"/>
      <c r="AA27" s="123"/>
    </row>
    <row r="28" spans="1:27" s="61" customFormat="1" ht="12.75">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9" zoomScale="88" zoomScaleSheetLayoutView="88" workbookViewId="0">
      <selection activeCell="C24" sqref="C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6" t="str">
        <f>'1. паспорт местоположение'!A5:C5</f>
        <v>Год раскрытия информации: 2018 год</v>
      </c>
      <c r="B5" s="246"/>
      <c r="C5" s="246"/>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row>
    <row r="6" spans="1:29" s="12" customFormat="1" ht="18.75">
      <c r="A6" s="17"/>
      <c r="E6" s="16"/>
      <c r="F6" s="16"/>
      <c r="G6" s="15"/>
    </row>
    <row r="7" spans="1:29" s="12" customFormat="1" ht="18.75">
      <c r="A7" s="250" t="s">
        <v>11</v>
      </c>
      <c r="B7" s="250"/>
      <c r="C7" s="250"/>
      <c r="D7" s="13"/>
      <c r="E7" s="13"/>
      <c r="F7" s="13"/>
      <c r="G7" s="13"/>
      <c r="H7" s="13"/>
      <c r="I7" s="13"/>
      <c r="J7" s="13"/>
      <c r="K7" s="13"/>
      <c r="L7" s="13"/>
      <c r="M7" s="13"/>
      <c r="N7" s="13"/>
      <c r="O7" s="13"/>
      <c r="P7" s="13"/>
      <c r="Q7" s="13"/>
      <c r="R7" s="13"/>
      <c r="S7" s="13"/>
      <c r="T7" s="13"/>
      <c r="U7" s="13"/>
    </row>
    <row r="8" spans="1:29" s="12" customFormat="1" ht="18.75">
      <c r="A8" s="250"/>
      <c r="B8" s="250"/>
      <c r="C8" s="250"/>
      <c r="D8" s="14"/>
      <c r="E8" s="14"/>
      <c r="F8" s="14"/>
      <c r="G8" s="14"/>
      <c r="H8" s="13"/>
      <c r="I8" s="13"/>
      <c r="J8" s="13"/>
      <c r="K8" s="13"/>
      <c r="L8" s="13"/>
      <c r="M8" s="13"/>
      <c r="N8" s="13"/>
      <c r="O8" s="13"/>
      <c r="P8" s="13"/>
      <c r="Q8" s="13"/>
      <c r="R8" s="13"/>
      <c r="S8" s="13"/>
      <c r="T8" s="13"/>
      <c r="U8" s="13"/>
    </row>
    <row r="9" spans="1:29" s="12" customFormat="1" ht="18.75">
      <c r="A9" s="249" t="str">
        <f>'1. паспорт местоположение'!A9:C9</f>
        <v>филиал АО "Чукотэнерго" Чаунская ТЭЦ</v>
      </c>
      <c r="B9" s="249"/>
      <c r="C9" s="249"/>
      <c r="D9" s="8"/>
      <c r="E9" s="8"/>
      <c r="F9" s="8"/>
      <c r="G9" s="8"/>
      <c r="H9" s="13"/>
      <c r="I9" s="13"/>
      <c r="J9" s="13"/>
      <c r="K9" s="13"/>
      <c r="L9" s="13"/>
      <c r="M9" s="13"/>
      <c r="N9" s="13"/>
      <c r="O9" s="13"/>
      <c r="P9" s="13"/>
      <c r="Q9" s="13"/>
      <c r="R9" s="13"/>
      <c r="S9" s="13"/>
      <c r="T9" s="13"/>
      <c r="U9" s="13"/>
    </row>
    <row r="10" spans="1:29" s="12" customFormat="1" ht="18.75">
      <c r="A10" s="247" t="s">
        <v>10</v>
      </c>
      <c r="B10" s="247"/>
      <c r="C10" s="247"/>
      <c r="D10" s="6"/>
      <c r="E10" s="6"/>
      <c r="F10" s="6"/>
      <c r="G10" s="6"/>
      <c r="H10" s="13"/>
      <c r="I10" s="13"/>
      <c r="J10" s="13"/>
      <c r="K10" s="13"/>
      <c r="L10" s="13"/>
      <c r="M10" s="13"/>
      <c r="N10" s="13"/>
      <c r="O10" s="13"/>
      <c r="P10" s="13"/>
      <c r="Q10" s="13"/>
      <c r="R10" s="13"/>
      <c r="S10" s="13"/>
      <c r="T10" s="13"/>
      <c r="U10" s="13"/>
    </row>
    <row r="11" spans="1:29" s="12" customFormat="1" ht="18.75">
      <c r="A11" s="250"/>
      <c r="B11" s="250"/>
      <c r="C11" s="250"/>
      <c r="D11" s="14"/>
      <c r="E11" s="14"/>
      <c r="F11" s="14"/>
      <c r="G11" s="14"/>
      <c r="H11" s="13"/>
      <c r="I11" s="13"/>
      <c r="J11" s="13"/>
      <c r="K11" s="13"/>
      <c r="L11" s="13"/>
      <c r="M11" s="13"/>
      <c r="N11" s="13"/>
      <c r="O11" s="13"/>
      <c r="P11" s="13"/>
      <c r="Q11" s="13"/>
      <c r="R11" s="13"/>
      <c r="S11" s="13"/>
      <c r="T11" s="13"/>
      <c r="U11" s="13"/>
    </row>
    <row r="12" spans="1:29" s="12" customFormat="1" ht="18.75">
      <c r="A12" s="249" t="str">
        <f>'1. паспорт местоположение'!A12:C12</f>
        <v>I_524-ЧТ-н-35</v>
      </c>
      <c r="B12" s="249"/>
      <c r="C12" s="249"/>
      <c r="D12" s="8"/>
      <c r="E12" s="8"/>
      <c r="F12" s="8"/>
      <c r="G12" s="8"/>
      <c r="H12" s="13"/>
      <c r="I12" s="13"/>
      <c r="J12" s="13"/>
      <c r="K12" s="13"/>
      <c r="L12" s="13"/>
      <c r="M12" s="13"/>
      <c r="N12" s="13"/>
      <c r="O12" s="13"/>
      <c r="P12" s="13"/>
      <c r="Q12" s="13"/>
      <c r="R12" s="13"/>
      <c r="S12" s="13"/>
      <c r="T12" s="13"/>
      <c r="U12" s="13"/>
    </row>
    <row r="13" spans="1:29" s="12" customFormat="1" ht="18.75">
      <c r="A13" s="247" t="s">
        <v>9</v>
      </c>
      <c r="B13" s="247"/>
      <c r="C13" s="247"/>
      <c r="D13" s="6"/>
      <c r="E13" s="6"/>
      <c r="F13" s="6"/>
      <c r="G13" s="6"/>
      <c r="H13" s="13"/>
      <c r="I13" s="13"/>
      <c r="J13" s="13"/>
      <c r="K13" s="13"/>
      <c r="L13" s="13"/>
      <c r="M13" s="13"/>
      <c r="N13" s="13"/>
      <c r="O13" s="13"/>
      <c r="P13" s="13"/>
      <c r="Q13" s="13"/>
      <c r="R13" s="13"/>
      <c r="S13" s="13"/>
      <c r="T13" s="13"/>
      <c r="U13" s="13"/>
    </row>
    <row r="14" spans="1:29" s="9" customFormat="1" ht="15.75" customHeight="1">
      <c r="A14" s="256"/>
      <c r="B14" s="256"/>
      <c r="C14" s="256"/>
      <c r="D14" s="10"/>
      <c r="E14" s="10"/>
      <c r="F14" s="10"/>
      <c r="G14" s="10"/>
      <c r="H14" s="10"/>
      <c r="I14" s="10"/>
      <c r="J14" s="10"/>
      <c r="K14" s="10"/>
      <c r="L14" s="10"/>
      <c r="M14" s="10"/>
      <c r="N14" s="10"/>
      <c r="O14" s="10"/>
      <c r="P14" s="10"/>
      <c r="Q14" s="10"/>
      <c r="R14" s="10"/>
      <c r="S14" s="10"/>
      <c r="T14" s="10"/>
      <c r="U14" s="10"/>
    </row>
    <row r="15" spans="1:29" s="3" customFormat="1" ht="18.75">
      <c r="A15" s="249" t="str">
        <f>'1. паспорт местоположение'!A15:C15</f>
        <v>Приобретение прибора энергетика многофункционального для нужд филиала Чаунская ТЭЦ в кол. 1 шт.</v>
      </c>
      <c r="B15" s="249"/>
      <c r="C15" s="249"/>
      <c r="D15" s="8"/>
      <c r="E15" s="8"/>
      <c r="F15" s="8"/>
      <c r="G15" s="8"/>
      <c r="H15" s="8"/>
      <c r="I15" s="8"/>
      <c r="J15" s="8"/>
      <c r="K15" s="8"/>
      <c r="L15" s="8"/>
      <c r="M15" s="8"/>
      <c r="N15" s="8"/>
      <c r="O15" s="8"/>
      <c r="P15" s="8"/>
      <c r="Q15" s="8"/>
      <c r="R15" s="8"/>
      <c r="S15" s="8"/>
      <c r="T15" s="8"/>
      <c r="U15" s="8"/>
    </row>
    <row r="16" spans="1:29" s="3" customFormat="1" ht="15" customHeight="1">
      <c r="A16" s="247" t="s">
        <v>7</v>
      </c>
      <c r="B16" s="247"/>
      <c r="C16" s="247"/>
      <c r="D16" s="6"/>
      <c r="E16" s="6"/>
      <c r="F16" s="6"/>
      <c r="G16" s="6"/>
      <c r="H16" s="6"/>
      <c r="I16" s="6"/>
      <c r="J16" s="6"/>
      <c r="K16" s="6"/>
      <c r="L16" s="6"/>
      <c r="M16" s="6"/>
      <c r="N16" s="6"/>
      <c r="O16" s="6"/>
      <c r="P16" s="6"/>
      <c r="Q16" s="6"/>
      <c r="R16" s="6"/>
      <c r="S16" s="6"/>
      <c r="T16" s="6"/>
      <c r="U16" s="6"/>
    </row>
    <row r="17" spans="1:21" s="3" customFormat="1" ht="15" customHeight="1">
      <c r="A17" s="257"/>
      <c r="B17" s="257"/>
      <c r="C17" s="257"/>
      <c r="D17" s="4"/>
      <c r="E17" s="4"/>
      <c r="F17" s="4"/>
      <c r="G17" s="4"/>
      <c r="H17" s="4"/>
      <c r="I17" s="4"/>
      <c r="J17" s="4"/>
      <c r="K17" s="4"/>
      <c r="L17" s="4"/>
      <c r="M17" s="4"/>
      <c r="N17" s="4"/>
      <c r="O17" s="4"/>
      <c r="P17" s="4"/>
      <c r="Q17" s="4"/>
      <c r="R17" s="4"/>
    </row>
    <row r="18" spans="1:21" s="3" customFormat="1" ht="27.75" customHeight="1">
      <c r="A18" s="248" t="s">
        <v>521</v>
      </c>
      <c r="B18" s="248"/>
      <c r="C18" s="248"/>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c r="A22" s="231" t="s">
        <v>67</v>
      </c>
      <c r="B22" s="34" t="s">
        <v>533</v>
      </c>
      <c r="C22" s="33" t="s">
        <v>598</v>
      </c>
      <c r="D22" s="32"/>
      <c r="E22" s="32"/>
      <c r="F22" s="31"/>
      <c r="G22" s="31"/>
      <c r="H22" s="31"/>
      <c r="I22" s="31"/>
      <c r="J22" s="31"/>
      <c r="K22" s="31"/>
      <c r="L22" s="31"/>
      <c r="M22" s="31"/>
      <c r="N22" s="31"/>
      <c r="O22" s="31"/>
      <c r="P22" s="31"/>
      <c r="Q22" s="30"/>
      <c r="R22" s="30"/>
      <c r="S22" s="30"/>
      <c r="T22" s="30"/>
      <c r="U22" s="30"/>
    </row>
    <row r="23" spans="1:21" ht="31.5">
      <c r="A23" s="231" t="s">
        <v>65</v>
      </c>
      <c r="B23" s="29" t="s">
        <v>62</v>
      </c>
      <c r="C23" s="33" t="s">
        <v>590</v>
      </c>
      <c r="D23" s="27"/>
      <c r="E23" s="27"/>
      <c r="F23" s="27"/>
      <c r="G23" s="27"/>
      <c r="H23" s="27"/>
      <c r="I23" s="27"/>
      <c r="J23" s="27"/>
      <c r="K23" s="27"/>
      <c r="L23" s="27"/>
      <c r="M23" s="27"/>
      <c r="N23" s="27"/>
      <c r="O23" s="27"/>
      <c r="P23" s="27"/>
      <c r="Q23" s="27"/>
      <c r="R23" s="27"/>
      <c r="S23" s="27"/>
      <c r="T23" s="27"/>
      <c r="U23" s="27"/>
    </row>
    <row r="24" spans="1:21" ht="63" customHeight="1">
      <c r="A24" s="231" t="s">
        <v>64</v>
      </c>
      <c r="B24" s="29" t="s">
        <v>553</v>
      </c>
      <c r="C24" s="33"/>
      <c r="D24" s="27"/>
      <c r="E24" s="27"/>
      <c r="F24" s="27"/>
      <c r="G24" s="27"/>
      <c r="H24" s="27"/>
      <c r="I24" s="27"/>
      <c r="J24" s="27"/>
      <c r="K24" s="27"/>
      <c r="L24" s="27"/>
      <c r="M24" s="27"/>
      <c r="N24" s="27"/>
      <c r="O24" s="27"/>
      <c r="P24" s="27"/>
      <c r="Q24" s="27"/>
      <c r="R24" s="27"/>
      <c r="S24" s="27"/>
      <c r="T24" s="27"/>
      <c r="U24" s="27"/>
    </row>
    <row r="25" spans="1:21" ht="63" customHeight="1">
      <c r="A25" s="231" t="s">
        <v>63</v>
      </c>
      <c r="B25" s="29" t="s">
        <v>554</v>
      </c>
      <c r="C25" s="28" t="s">
        <v>403</v>
      </c>
      <c r="D25" s="27"/>
      <c r="E25" s="27"/>
      <c r="F25" s="27"/>
      <c r="G25" s="27"/>
      <c r="H25" s="27"/>
      <c r="I25" s="27"/>
      <c r="J25" s="27"/>
      <c r="K25" s="27"/>
      <c r="L25" s="27"/>
      <c r="M25" s="27"/>
      <c r="N25" s="27"/>
      <c r="O25" s="27"/>
      <c r="P25" s="27"/>
      <c r="Q25" s="27"/>
      <c r="R25" s="27"/>
      <c r="S25" s="27"/>
      <c r="T25" s="27"/>
      <c r="U25" s="27"/>
    </row>
    <row r="26" spans="1:21" ht="47.25">
      <c r="A26" s="231" t="s">
        <v>61</v>
      </c>
      <c r="B26" s="29" t="s">
        <v>245</v>
      </c>
      <c r="C26" s="214" t="s">
        <v>591</v>
      </c>
      <c r="D26" s="27"/>
      <c r="E26" s="27"/>
      <c r="F26" s="27"/>
      <c r="G26" s="27"/>
      <c r="H26" s="27"/>
      <c r="I26" s="27"/>
      <c r="J26" s="27"/>
      <c r="K26" s="27"/>
      <c r="L26" s="27"/>
      <c r="M26" s="27"/>
      <c r="N26" s="27"/>
      <c r="O26" s="27"/>
      <c r="P26" s="27"/>
      <c r="Q26" s="27"/>
      <c r="R26" s="27"/>
      <c r="S26" s="27"/>
      <c r="T26" s="27"/>
      <c r="U26" s="27"/>
    </row>
    <row r="27" spans="1:21" ht="63">
      <c r="A27" s="231" t="s">
        <v>60</v>
      </c>
      <c r="B27" s="29" t="s">
        <v>534</v>
      </c>
      <c r="C27" s="33" t="s">
        <v>597</v>
      </c>
      <c r="D27" s="27"/>
      <c r="E27" s="27"/>
      <c r="F27" s="27"/>
      <c r="G27" s="27"/>
      <c r="H27" s="27"/>
      <c r="I27" s="27"/>
      <c r="J27" s="27"/>
      <c r="K27" s="27"/>
      <c r="L27" s="27"/>
      <c r="M27" s="27"/>
      <c r="N27" s="27"/>
      <c r="O27" s="27"/>
      <c r="P27" s="27"/>
      <c r="Q27" s="27"/>
      <c r="R27" s="27"/>
      <c r="S27" s="27"/>
      <c r="T27" s="27"/>
      <c r="U27" s="27"/>
    </row>
    <row r="28" spans="1:21" ht="42.75" customHeight="1">
      <c r="A28" s="231" t="s">
        <v>58</v>
      </c>
      <c r="B28" s="29" t="s">
        <v>59</v>
      </c>
      <c r="C28" s="40">
        <v>2018</v>
      </c>
      <c r="D28" s="27"/>
      <c r="E28" s="27"/>
      <c r="F28" s="27"/>
      <c r="G28" s="27"/>
      <c r="H28" s="27"/>
      <c r="I28" s="27"/>
      <c r="J28" s="27"/>
      <c r="K28" s="27"/>
      <c r="L28" s="27"/>
      <c r="M28" s="27"/>
      <c r="N28" s="27"/>
      <c r="O28" s="27"/>
      <c r="P28" s="27"/>
      <c r="Q28" s="27"/>
      <c r="R28" s="27"/>
      <c r="S28" s="27"/>
      <c r="T28" s="27"/>
      <c r="U28" s="27"/>
    </row>
    <row r="29" spans="1:21" ht="42.75" customHeight="1">
      <c r="A29" s="231" t="s">
        <v>56</v>
      </c>
      <c r="B29" s="28" t="s">
        <v>57</v>
      </c>
      <c r="C29" s="40">
        <v>2018</v>
      </c>
      <c r="D29" s="27"/>
      <c r="E29" s="27"/>
      <c r="F29" s="27"/>
      <c r="G29" s="27"/>
      <c r="H29" s="27"/>
      <c r="I29" s="27"/>
      <c r="J29" s="27"/>
      <c r="K29" s="27"/>
      <c r="L29" s="27"/>
      <c r="M29" s="27"/>
      <c r="N29" s="27"/>
      <c r="O29" s="27"/>
      <c r="P29" s="27"/>
      <c r="Q29" s="27"/>
      <c r="R29" s="27"/>
      <c r="S29" s="27"/>
      <c r="T29" s="27"/>
      <c r="U29" s="27"/>
    </row>
    <row r="30" spans="1:21" ht="42.75" customHeight="1">
      <c r="A30" s="231" t="s">
        <v>75</v>
      </c>
      <c r="B30" s="28" t="s">
        <v>55</v>
      </c>
      <c r="C30" s="40" t="s">
        <v>581</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46" t="str">
        <f>'3.3 паспорт описание'!A5:C5</f>
        <v>Год раскрытия информации: 2018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10"/>
      <c r="AB6" s="210"/>
    </row>
    <row r="7" spans="1:28" ht="18.7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10"/>
      <c r="AB7" s="210"/>
    </row>
    <row r="8" spans="1:28" ht="18.75">
      <c r="A8" s="249" t="str">
        <f>'3.3 паспорт описание'!A9:C9</f>
        <v>филиал АО "Чукотэнерго" Чаунская ТЭЦ</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11"/>
      <c r="AB8" s="211"/>
    </row>
    <row r="9" spans="1:28" ht="15.75">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12"/>
      <c r="AB9" s="212"/>
    </row>
    <row r="10" spans="1:28" ht="18.7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10"/>
      <c r="AB10" s="210"/>
    </row>
    <row r="11" spans="1:28" ht="18.75">
      <c r="A11" s="249" t="str">
        <f>'3.3 паспорт описание'!A12:C12</f>
        <v>I_524-ЧТ-н-35</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11"/>
      <c r="AB11" s="211"/>
    </row>
    <row r="12" spans="1:28" ht="15.75">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12"/>
      <c r="AB12" s="212"/>
    </row>
    <row r="13" spans="1:28" ht="18.7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ht="18.75">
      <c r="A14" s="249" t="str">
        <f>'3.3 паспорт описание'!A15:C15</f>
        <v>Приобретение прибора энергетика многофункционального для нужд филиала Чаунская ТЭЦ в кол. 1 шт.</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11"/>
      <c r="AB14" s="211"/>
    </row>
    <row r="15" spans="1:28" ht="15.7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12"/>
      <c r="AB15" s="212"/>
    </row>
    <row r="16" spans="1:28">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21"/>
      <c r="AB16" s="221"/>
    </row>
    <row r="17" spans="1:2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21"/>
      <c r="AB17" s="221"/>
    </row>
    <row r="18" spans="1:28">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21"/>
      <c r="AB18" s="221"/>
    </row>
    <row r="19" spans="1:2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21"/>
      <c r="AB19" s="221"/>
    </row>
    <row r="20" spans="1:28">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22"/>
      <c r="AB20" s="222"/>
    </row>
    <row r="21" spans="1:28">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22"/>
      <c r="AB21" s="222"/>
    </row>
    <row r="22" spans="1:28">
      <c r="A22" s="282" t="s">
        <v>552</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23"/>
      <c r="AB22" s="223"/>
    </row>
    <row r="23" spans="1:28" ht="32.25" customHeight="1">
      <c r="A23" s="284" t="s">
        <v>400</v>
      </c>
      <c r="B23" s="285"/>
      <c r="C23" s="285"/>
      <c r="D23" s="285"/>
      <c r="E23" s="285"/>
      <c r="F23" s="285"/>
      <c r="G23" s="285"/>
      <c r="H23" s="285"/>
      <c r="I23" s="285"/>
      <c r="J23" s="285"/>
      <c r="K23" s="285"/>
      <c r="L23" s="286"/>
      <c r="M23" s="283" t="s">
        <v>401</v>
      </c>
      <c r="N23" s="283"/>
      <c r="O23" s="283"/>
      <c r="P23" s="283"/>
      <c r="Q23" s="283"/>
      <c r="R23" s="283"/>
      <c r="S23" s="283"/>
      <c r="T23" s="283"/>
      <c r="U23" s="283"/>
      <c r="V23" s="283"/>
      <c r="W23" s="283"/>
      <c r="X23" s="283"/>
      <c r="Y23" s="283"/>
      <c r="Z23" s="283"/>
    </row>
    <row r="24" spans="1:28" ht="151.5" customHeight="1">
      <c r="A24" s="116" t="s">
        <v>248</v>
      </c>
      <c r="B24" s="117" t="s">
        <v>277</v>
      </c>
      <c r="C24" s="116" t="s">
        <v>394</v>
      </c>
      <c r="D24" s="116" t="s">
        <v>249</v>
      </c>
      <c r="E24" s="116" t="s">
        <v>395</v>
      </c>
      <c r="F24" s="116" t="s">
        <v>397</v>
      </c>
      <c r="G24" s="116" t="s">
        <v>396</v>
      </c>
      <c r="H24" s="116" t="s">
        <v>250</v>
      </c>
      <c r="I24" s="116" t="s">
        <v>398</v>
      </c>
      <c r="J24" s="116" t="s">
        <v>282</v>
      </c>
      <c r="K24" s="117" t="s">
        <v>276</v>
      </c>
      <c r="L24" s="117" t="s">
        <v>251</v>
      </c>
      <c r="M24" s="118" t="s">
        <v>296</v>
      </c>
      <c r="N24" s="117" t="s">
        <v>563</v>
      </c>
      <c r="O24" s="116" t="s">
        <v>293</v>
      </c>
      <c r="P24" s="116" t="s">
        <v>294</v>
      </c>
      <c r="Q24" s="116" t="s">
        <v>292</v>
      </c>
      <c r="R24" s="116" t="s">
        <v>250</v>
      </c>
      <c r="S24" s="116" t="s">
        <v>291</v>
      </c>
      <c r="T24" s="116" t="s">
        <v>290</v>
      </c>
      <c r="U24" s="116" t="s">
        <v>393</v>
      </c>
      <c r="V24" s="116" t="s">
        <v>292</v>
      </c>
      <c r="W24" s="131" t="s">
        <v>275</v>
      </c>
      <c r="X24" s="131" t="s">
        <v>307</v>
      </c>
      <c r="Y24" s="131" t="s">
        <v>308</v>
      </c>
      <c r="Z24" s="133" t="s">
        <v>305</v>
      </c>
    </row>
    <row r="25" spans="1:28" ht="16.5" customHeight="1">
      <c r="A25" s="116">
        <v>1</v>
      </c>
      <c r="B25" s="117">
        <v>2</v>
      </c>
      <c r="C25" s="116">
        <v>3</v>
      </c>
      <c r="D25" s="117">
        <v>4</v>
      </c>
      <c r="E25" s="116">
        <v>5</v>
      </c>
      <c r="F25" s="117">
        <v>6</v>
      </c>
      <c r="G25" s="116">
        <v>7</v>
      </c>
      <c r="H25" s="117">
        <v>8</v>
      </c>
      <c r="I25" s="116">
        <v>9</v>
      </c>
      <c r="J25" s="117">
        <v>10</v>
      </c>
      <c r="K25" s="224">
        <v>11</v>
      </c>
      <c r="L25" s="117">
        <v>12</v>
      </c>
      <c r="M25" s="224">
        <v>13</v>
      </c>
      <c r="N25" s="117">
        <v>14</v>
      </c>
      <c r="O25" s="224">
        <v>15</v>
      </c>
      <c r="P25" s="117">
        <v>16</v>
      </c>
      <c r="Q25" s="224">
        <v>17</v>
      </c>
      <c r="R25" s="117">
        <v>18</v>
      </c>
      <c r="S25" s="224">
        <v>19</v>
      </c>
      <c r="T25" s="117">
        <v>20</v>
      </c>
      <c r="U25" s="224">
        <v>21</v>
      </c>
      <c r="V25" s="117">
        <v>22</v>
      </c>
      <c r="W25" s="224">
        <v>23</v>
      </c>
      <c r="X25" s="117">
        <v>24</v>
      </c>
      <c r="Y25" s="224">
        <v>25</v>
      </c>
      <c r="Z25" s="117">
        <v>26</v>
      </c>
    </row>
    <row r="26" spans="1:28" ht="45.75" customHeight="1">
      <c r="A26" s="109" t="s">
        <v>378</v>
      </c>
      <c r="B26" s="115"/>
      <c r="C26" s="111" t="s">
        <v>380</v>
      </c>
      <c r="D26" s="111" t="s">
        <v>381</v>
      </c>
      <c r="E26" s="111" t="s">
        <v>382</v>
      </c>
      <c r="F26" s="111" t="s">
        <v>287</v>
      </c>
      <c r="G26" s="111" t="s">
        <v>383</v>
      </c>
      <c r="H26" s="111" t="s">
        <v>250</v>
      </c>
      <c r="I26" s="111" t="s">
        <v>384</v>
      </c>
      <c r="J26" s="111" t="s">
        <v>385</v>
      </c>
      <c r="K26" s="108"/>
      <c r="L26" s="112" t="s">
        <v>273</v>
      </c>
      <c r="M26" s="114" t="s">
        <v>289</v>
      </c>
      <c r="N26" s="108"/>
      <c r="O26" s="108"/>
      <c r="P26" s="108"/>
      <c r="Q26" s="108"/>
      <c r="R26" s="108"/>
      <c r="S26" s="108"/>
      <c r="T26" s="108"/>
      <c r="U26" s="108"/>
      <c r="V26" s="108"/>
      <c r="W26" s="108"/>
      <c r="X26" s="108"/>
      <c r="Y26" s="108"/>
      <c r="Z26" s="110" t="s">
        <v>306</v>
      </c>
    </row>
    <row r="27" spans="1:28">
      <c r="A27" s="108" t="s">
        <v>252</v>
      </c>
      <c r="B27" s="108" t="s">
        <v>278</v>
      </c>
      <c r="C27" s="108" t="s">
        <v>257</v>
      </c>
      <c r="D27" s="108" t="s">
        <v>258</v>
      </c>
      <c r="E27" s="108" t="s">
        <v>297</v>
      </c>
      <c r="F27" s="111" t="s">
        <v>253</v>
      </c>
      <c r="G27" s="111" t="s">
        <v>301</v>
      </c>
      <c r="H27" s="108" t="s">
        <v>250</v>
      </c>
      <c r="I27" s="111" t="s">
        <v>283</v>
      </c>
      <c r="J27" s="111" t="s">
        <v>265</v>
      </c>
      <c r="K27" s="112" t="s">
        <v>269</v>
      </c>
      <c r="L27" s="108"/>
      <c r="M27" s="112" t="s">
        <v>295</v>
      </c>
      <c r="N27" s="108"/>
      <c r="O27" s="108"/>
      <c r="P27" s="108"/>
      <c r="Q27" s="108"/>
      <c r="R27" s="108"/>
      <c r="S27" s="108"/>
      <c r="T27" s="108"/>
      <c r="U27" s="108"/>
      <c r="V27" s="108"/>
      <c r="W27" s="108"/>
      <c r="X27" s="108"/>
      <c r="Y27" s="108"/>
      <c r="Z27" s="108"/>
    </row>
    <row r="28" spans="1:28">
      <c r="A28" s="108" t="s">
        <v>252</v>
      </c>
      <c r="B28" s="108" t="s">
        <v>279</v>
      </c>
      <c r="C28" s="108" t="s">
        <v>259</v>
      </c>
      <c r="D28" s="108" t="s">
        <v>260</v>
      </c>
      <c r="E28" s="108" t="s">
        <v>298</v>
      </c>
      <c r="F28" s="111" t="s">
        <v>254</v>
      </c>
      <c r="G28" s="111" t="s">
        <v>302</v>
      </c>
      <c r="H28" s="108" t="s">
        <v>250</v>
      </c>
      <c r="I28" s="111" t="s">
        <v>284</v>
      </c>
      <c r="J28" s="111" t="s">
        <v>266</v>
      </c>
      <c r="K28" s="112" t="s">
        <v>270</v>
      </c>
      <c r="L28" s="113"/>
      <c r="M28" s="112" t="s">
        <v>0</v>
      </c>
      <c r="N28" s="112"/>
      <c r="O28" s="112"/>
      <c r="P28" s="112"/>
      <c r="Q28" s="112"/>
      <c r="R28" s="112"/>
      <c r="S28" s="112"/>
      <c r="T28" s="112"/>
      <c r="U28" s="112"/>
      <c r="V28" s="112"/>
      <c r="W28" s="112"/>
      <c r="X28" s="112"/>
      <c r="Y28" s="112"/>
      <c r="Z28" s="112"/>
    </row>
    <row r="29" spans="1:28">
      <c r="A29" s="108" t="s">
        <v>252</v>
      </c>
      <c r="B29" s="108" t="s">
        <v>280</v>
      </c>
      <c r="C29" s="108" t="s">
        <v>261</v>
      </c>
      <c r="D29" s="108" t="s">
        <v>262</v>
      </c>
      <c r="E29" s="108" t="s">
        <v>299</v>
      </c>
      <c r="F29" s="111" t="s">
        <v>255</v>
      </c>
      <c r="G29" s="111" t="s">
        <v>303</v>
      </c>
      <c r="H29" s="108" t="s">
        <v>250</v>
      </c>
      <c r="I29" s="111" t="s">
        <v>285</v>
      </c>
      <c r="J29" s="111" t="s">
        <v>267</v>
      </c>
      <c r="K29" s="112" t="s">
        <v>271</v>
      </c>
      <c r="L29" s="113"/>
      <c r="M29" s="108"/>
      <c r="N29" s="108"/>
      <c r="O29" s="108"/>
      <c r="P29" s="108"/>
      <c r="Q29" s="108"/>
      <c r="R29" s="108"/>
      <c r="S29" s="108"/>
      <c r="T29" s="108"/>
      <c r="U29" s="108"/>
      <c r="V29" s="108"/>
      <c r="W29" s="108"/>
      <c r="X29" s="108"/>
      <c r="Y29" s="108"/>
      <c r="Z29" s="108"/>
    </row>
    <row r="30" spans="1:28">
      <c r="A30" s="108" t="s">
        <v>252</v>
      </c>
      <c r="B30" s="108" t="s">
        <v>281</v>
      </c>
      <c r="C30" s="108" t="s">
        <v>263</v>
      </c>
      <c r="D30" s="108" t="s">
        <v>264</v>
      </c>
      <c r="E30" s="108" t="s">
        <v>300</v>
      </c>
      <c r="F30" s="111" t="s">
        <v>256</v>
      </c>
      <c r="G30" s="111" t="s">
        <v>304</v>
      </c>
      <c r="H30" s="108" t="s">
        <v>250</v>
      </c>
      <c r="I30" s="111" t="s">
        <v>286</v>
      </c>
      <c r="J30" s="111" t="s">
        <v>268</v>
      </c>
      <c r="K30" s="112" t="s">
        <v>272</v>
      </c>
      <c r="L30" s="113"/>
      <c r="M30" s="108"/>
      <c r="N30" s="108"/>
      <c r="O30" s="108"/>
      <c r="P30" s="108"/>
      <c r="Q30" s="108"/>
      <c r="R30" s="108"/>
      <c r="S30" s="108"/>
      <c r="T30" s="108"/>
      <c r="U30" s="108"/>
      <c r="V30" s="108"/>
      <c r="W30" s="108"/>
      <c r="X30" s="108"/>
      <c r="Y30" s="108"/>
      <c r="Z30" s="108"/>
    </row>
    <row r="31" spans="1:28">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c r="A32" s="115" t="s">
        <v>379</v>
      </c>
      <c r="B32" s="115"/>
      <c r="C32" s="111" t="s">
        <v>386</v>
      </c>
      <c r="D32" s="111" t="s">
        <v>387</v>
      </c>
      <c r="E32" s="111" t="s">
        <v>388</v>
      </c>
      <c r="F32" s="111" t="s">
        <v>389</v>
      </c>
      <c r="G32" s="111" t="s">
        <v>390</v>
      </c>
      <c r="H32" s="111" t="s">
        <v>250</v>
      </c>
      <c r="I32" s="111" t="s">
        <v>391</v>
      </c>
      <c r="J32" s="111" t="s">
        <v>392</v>
      </c>
      <c r="K32" s="108"/>
      <c r="L32" s="108"/>
      <c r="M32" s="108"/>
      <c r="N32" s="108"/>
      <c r="O32" s="108"/>
      <c r="P32" s="108"/>
      <c r="Q32" s="108"/>
      <c r="R32" s="108"/>
      <c r="S32" s="108"/>
      <c r="T32" s="108"/>
      <c r="U32" s="108"/>
      <c r="V32" s="108"/>
      <c r="W32" s="108"/>
      <c r="X32" s="108"/>
      <c r="Y32" s="108"/>
      <c r="Z32" s="108"/>
    </row>
    <row r="33" spans="1:26">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6" t="str">
        <f>'3.4. Паспорт надежность'!A4:Z4</f>
        <v>Год раскрытия информации: 2018 год</v>
      </c>
      <c r="B5" s="246"/>
      <c r="C5" s="246"/>
      <c r="D5" s="246"/>
      <c r="E5" s="246"/>
      <c r="F5" s="246"/>
      <c r="G5" s="246"/>
      <c r="H5" s="246"/>
      <c r="I5" s="246"/>
      <c r="J5" s="246"/>
      <c r="K5" s="246"/>
      <c r="L5" s="246"/>
      <c r="M5" s="246"/>
      <c r="N5" s="246"/>
      <c r="O5" s="246"/>
      <c r="P5" s="220"/>
      <c r="Q5" s="220"/>
      <c r="R5" s="220"/>
      <c r="S5" s="220"/>
      <c r="T5" s="220"/>
      <c r="U5" s="220"/>
      <c r="V5" s="220"/>
      <c r="W5" s="220"/>
      <c r="X5" s="220"/>
      <c r="Y5" s="220"/>
      <c r="Z5" s="220"/>
      <c r="AA5" s="220"/>
      <c r="AB5" s="220"/>
    </row>
    <row r="6" spans="1:28" s="12" customFormat="1" ht="18.75">
      <c r="A6" s="17"/>
      <c r="B6" s="17"/>
      <c r="L6" s="15"/>
    </row>
    <row r="7" spans="1:28" s="12" customFormat="1" ht="18.75">
      <c r="A7" s="250" t="s">
        <v>11</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8.75">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8.75">
      <c r="A9" s="249" t="str">
        <f>'3.4. Паспорт надежность'!A8:Z8</f>
        <v>филиал АО "Чукотэнерго" Чаунская ТЭЦ</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c r="A10" s="247" t="s">
        <v>10</v>
      </c>
      <c r="B10" s="247"/>
      <c r="C10" s="247"/>
      <c r="D10" s="247"/>
      <c r="E10" s="247"/>
      <c r="F10" s="247"/>
      <c r="G10" s="247"/>
      <c r="H10" s="247"/>
      <c r="I10" s="247"/>
      <c r="J10" s="247"/>
      <c r="K10" s="247"/>
      <c r="L10" s="247"/>
      <c r="M10" s="247"/>
      <c r="N10" s="247"/>
      <c r="O10" s="247"/>
      <c r="P10" s="13"/>
      <c r="Q10" s="13"/>
      <c r="R10" s="13"/>
      <c r="S10" s="13"/>
      <c r="T10" s="13"/>
      <c r="U10" s="13"/>
      <c r="V10" s="13"/>
      <c r="W10" s="13"/>
      <c r="X10" s="13"/>
      <c r="Y10" s="13"/>
      <c r="Z10" s="13"/>
    </row>
    <row r="11" spans="1:28" s="12" customFormat="1" ht="18.75">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8.75">
      <c r="A12" s="249" t="str">
        <f>'3.4. Паспорт надежность'!A11:Z11</f>
        <v>I_524-ЧТ-н-35</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c r="A13" s="247" t="s">
        <v>9</v>
      </c>
      <c r="B13" s="247"/>
      <c r="C13" s="247"/>
      <c r="D13" s="247"/>
      <c r="E13" s="247"/>
      <c r="F13" s="247"/>
      <c r="G13" s="247"/>
      <c r="H13" s="247"/>
      <c r="I13" s="247"/>
      <c r="J13" s="247"/>
      <c r="K13" s="247"/>
      <c r="L13" s="247"/>
      <c r="M13" s="247"/>
      <c r="N13" s="247"/>
      <c r="O13" s="247"/>
      <c r="P13" s="13"/>
      <c r="Q13" s="13"/>
      <c r="R13" s="13"/>
      <c r="S13" s="13"/>
      <c r="T13" s="13"/>
      <c r="U13" s="13"/>
      <c r="V13" s="13"/>
      <c r="W13" s="13"/>
      <c r="X13" s="13"/>
      <c r="Y13" s="13"/>
      <c r="Z13" s="13"/>
    </row>
    <row r="14" spans="1:28" s="9" customFormat="1" ht="15.75" customHeight="1">
      <c r="A14" s="292" t="str">
        <f>'3.4. Паспорт надежность'!A14:Z14</f>
        <v>Приобретение прибора энергетика многофункционального для нужд филиала Чаунская ТЭЦ в кол. 1 шт.</v>
      </c>
      <c r="B14" s="292"/>
      <c r="C14" s="292"/>
      <c r="D14" s="292"/>
      <c r="E14" s="292"/>
      <c r="F14" s="292"/>
      <c r="G14" s="292"/>
      <c r="H14" s="292"/>
      <c r="I14" s="292"/>
      <c r="J14" s="292"/>
      <c r="K14" s="292"/>
      <c r="L14" s="292"/>
      <c r="M14" s="292"/>
      <c r="N14" s="292"/>
      <c r="O14" s="292"/>
      <c r="P14" s="10"/>
      <c r="Q14" s="10"/>
      <c r="R14" s="10"/>
      <c r="S14" s="10"/>
      <c r="T14" s="10"/>
      <c r="U14" s="10"/>
      <c r="V14" s="10"/>
      <c r="W14" s="10"/>
      <c r="X14" s="10"/>
      <c r="Y14" s="10"/>
      <c r="Z14" s="10"/>
    </row>
    <row r="15" spans="1:28" s="3" customFormat="1" ht="12">
      <c r="A15" s="293" t="s">
        <v>8</v>
      </c>
      <c r="B15" s="293"/>
      <c r="C15" s="293"/>
      <c r="D15" s="293"/>
      <c r="E15" s="293"/>
      <c r="F15" s="293"/>
      <c r="G15" s="293"/>
      <c r="H15" s="293"/>
      <c r="I15" s="293"/>
      <c r="J15" s="293"/>
      <c r="K15" s="293"/>
      <c r="L15" s="293"/>
      <c r="M15" s="293"/>
      <c r="N15" s="293"/>
      <c r="O15" s="293"/>
      <c r="P15" s="8"/>
      <c r="Q15" s="8"/>
      <c r="R15" s="8"/>
      <c r="S15" s="8"/>
      <c r="T15" s="8"/>
      <c r="U15" s="8"/>
      <c r="V15" s="8"/>
      <c r="W15" s="8"/>
      <c r="X15" s="8"/>
      <c r="Y15" s="8"/>
      <c r="Z15" s="8"/>
    </row>
    <row r="16" spans="1:28" s="3" customFormat="1" ht="15" customHeight="1">
      <c r="A16" s="247" t="s">
        <v>7</v>
      </c>
      <c r="B16" s="247"/>
      <c r="C16" s="247"/>
      <c r="D16" s="247"/>
      <c r="E16" s="247"/>
      <c r="F16" s="247"/>
      <c r="G16" s="247"/>
      <c r="H16" s="247"/>
      <c r="I16" s="247"/>
      <c r="J16" s="247"/>
      <c r="K16" s="247"/>
      <c r="L16" s="247"/>
      <c r="M16" s="247"/>
      <c r="N16" s="247"/>
      <c r="O16" s="247"/>
      <c r="P16" s="6"/>
      <c r="Q16" s="6"/>
      <c r="R16" s="6"/>
      <c r="S16" s="6"/>
      <c r="T16" s="6"/>
      <c r="U16" s="6"/>
      <c r="V16" s="6"/>
      <c r="W16" s="6"/>
      <c r="X16" s="6"/>
      <c r="Y16" s="6"/>
      <c r="Z16" s="6"/>
    </row>
    <row r="17" spans="1:26" s="3" customFormat="1" ht="15" customHeight="1">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c r="A18" s="288" t="s">
        <v>569</v>
      </c>
      <c r="B18" s="288"/>
      <c r="C18" s="288"/>
      <c r="D18" s="288"/>
      <c r="E18" s="288"/>
      <c r="F18" s="288"/>
      <c r="G18" s="288"/>
      <c r="H18" s="288"/>
      <c r="I18" s="288"/>
      <c r="J18" s="288"/>
      <c r="K18" s="288"/>
      <c r="L18" s="288"/>
      <c r="M18" s="288"/>
      <c r="N18" s="288"/>
      <c r="O18" s="288"/>
      <c r="P18" s="7"/>
      <c r="Q18" s="7"/>
      <c r="R18" s="7"/>
      <c r="S18" s="7"/>
      <c r="T18" s="7"/>
      <c r="U18" s="7"/>
      <c r="V18" s="7"/>
      <c r="W18" s="7"/>
      <c r="X18" s="7"/>
      <c r="Y18" s="7"/>
      <c r="Z18" s="7"/>
    </row>
    <row r="19" spans="1:26" s="3" customFormat="1" ht="78" customHeight="1">
      <c r="A19" s="251" t="s">
        <v>6</v>
      </c>
      <c r="B19" s="251" t="s">
        <v>90</v>
      </c>
      <c r="C19" s="251" t="s">
        <v>89</v>
      </c>
      <c r="D19" s="251" t="s">
        <v>78</v>
      </c>
      <c r="E19" s="289" t="s">
        <v>88</v>
      </c>
      <c r="F19" s="290"/>
      <c r="G19" s="290"/>
      <c r="H19" s="290"/>
      <c r="I19" s="291"/>
      <c r="J19" s="251" t="s">
        <v>87</v>
      </c>
      <c r="K19" s="251"/>
      <c r="L19" s="251"/>
      <c r="M19" s="251"/>
      <c r="N19" s="251"/>
      <c r="O19" s="251"/>
      <c r="P19" s="4"/>
      <c r="Q19" s="4"/>
      <c r="R19" s="4"/>
      <c r="S19" s="4"/>
      <c r="T19" s="4"/>
      <c r="U19" s="4"/>
      <c r="V19" s="4"/>
      <c r="W19" s="4"/>
    </row>
    <row r="20" spans="1:26" s="3" customFormat="1" ht="51" customHeight="1">
      <c r="A20" s="251"/>
      <c r="B20" s="251"/>
      <c r="C20" s="251"/>
      <c r="D20" s="251"/>
      <c r="E20" s="45" t="s">
        <v>86</v>
      </c>
      <c r="F20" s="45" t="s">
        <v>85</v>
      </c>
      <c r="G20" s="45" t="s">
        <v>84</v>
      </c>
      <c r="H20" s="45" t="s">
        <v>83</v>
      </c>
      <c r="I20" s="45" t="s">
        <v>82</v>
      </c>
      <c r="J20" s="45" t="s">
        <v>81</v>
      </c>
      <c r="K20" s="45" t="s">
        <v>5</v>
      </c>
      <c r="L20" s="53" t="s">
        <v>4</v>
      </c>
      <c r="M20" s="52" t="s">
        <v>246</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15" sqref="A15:AS15"/>
    </sheetView>
  </sheetViews>
  <sheetFormatPr defaultRowHeight="15"/>
  <cols>
    <col min="1" max="3" width="9.140625" style="134"/>
    <col min="4" max="4" width="18.5703125" style="134" customWidth="1"/>
    <col min="5" max="12" width="9.140625" style="134" hidden="1" customWidth="1"/>
    <col min="13" max="13" width="4.7109375" style="134" hidden="1" customWidth="1"/>
    <col min="14" max="17" width="9.140625" style="134" hidden="1" customWidth="1"/>
    <col min="18" max="18" width="4.7109375" style="134" hidden="1" customWidth="1"/>
    <col min="19" max="36" width="9.140625" style="134" hidden="1" customWidth="1"/>
    <col min="37" max="37" width="9.140625" style="134"/>
    <col min="38" max="38" width="7.7109375" style="134" customWidth="1"/>
    <col min="39" max="39" width="3.140625" style="134" customWidth="1"/>
    <col min="40" max="40" width="13.5703125" style="134" customWidth="1"/>
    <col min="41" max="41" width="16.5703125" style="134" customWidth="1"/>
    <col min="42" max="42" width="15.7109375" style="134" customWidth="1"/>
    <col min="43" max="43" width="9.5703125" style="134" customWidth="1"/>
    <col min="44" max="44" width="8.5703125" style="134" customWidth="1"/>
    <col min="45" max="16384" width="9.140625" style="134"/>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375</v>
      </c>
    </row>
    <row r="4" spans="1:45" s="12" customFormat="1" ht="18.75">
      <c r="A4" s="17"/>
      <c r="I4" s="16"/>
      <c r="J4" s="16"/>
      <c r="K4" s="15"/>
    </row>
    <row r="5" spans="1:45" s="12" customFormat="1" ht="18.75" customHeight="1">
      <c r="A5" s="246" t="str">
        <f>'4. паспортбюджет'!A5:O5</f>
        <v>Год раскрытия информации: 2018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5" s="12" customFormat="1" ht="18.75">
      <c r="A6" s="17"/>
      <c r="I6" s="16"/>
      <c r="J6" s="16"/>
      <c r="K6" s="15"/>
    </row>
    <row r="7" spans="1:45" s="12" customFormat="1" ht="18.75">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49" t="str">
        <f>'4. паспортбюджет'!A9:O9</f>
        <v>филиал АО "Чукотэнерго" Чаунская ТЭЦ</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5" s="12" customFormat="1" ht="18.75" customHeight="1">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49" t="str">
        <f>'4. паспортбюджет'!A12:O12</f>
        <v>I_524-ЧТ-н-35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5" s="12" customFormat="1" ht="18.75" customHeight="1">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48" t="str">
        <f>'4. паспортбюджет'!A14:O14</f>
        <v>Приобретение прибора энергетика многофункционального для нужд филиала Чаунская ТЭЦ в кол. 1 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row>
    <row r="16" spans="1:45" s="3" customFormat="1" ht="15" customHeight="1">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9" t="s">
        <v>530</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75">
      <c r="AO19" s="165"/>
      <c r="AP19" s="165"/>
      <c r="AQ19" s="165"/>
      <c r="AR19" s="42"/>
    </row>
    <row r="20" spans="1:45" ht="18.75">
      <c r="AO20" s="165"/>
      <c r="AP20" s="165"/>
      <c r="AQ20" s="165"/>
      <c r="AR20" s="15"/>
    </row>
    <row r="21" spans="1:45" ht="20.25" customHeight="1">
      <c r="AO21" s="165"/>
      <c r="AP21" s="165"/>
      <c r="AQ21" s="165"/>
      <c r="AR21" s="15"/>
    </row>
    <row r="22" spans="1:45" s="3" customFormat="1" ht="15" customHeight="1">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c r="A23" s="164"/>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row>
    <row r="24" spans="1:45" ht="14.25" customHeight="1" thickBot="1">
      <c r="A24" s="359" t="s">
        <v>374</v>
      </c>
      <c r="B24" s="359"/>
      <c r="C24" s="359"/>
      <c r="D24" s="359"/>
      <c r="E24" s="359"/>
      <c r="F24" s="359"/>
      <c r="G24" s="359"/>
      <c r="H24" s="359"/>
      <c r="I24" s="359"/>
      <c r="J24" s="359"/>
      <c r="K24" s="359"/>
      <c r="L24" s="359"/>
      <c r="M24" s="359"/>
      <c r="N24" s="359"/>
      <c r="O24" s="359"/>
      <c r="P24" s="359"/>
      <c r="Q24" s="359"/>
      <c r="R24" s="359"/>
      <c r="S24" s="359"/>
      <c r="T24" s="359"/>
      <c r="U24" s="359"/>
      <c r="V24" s="359"/>
      <c r="W24" s="359"/>
      <c r="X24" s="359"/>
      <c r="Y24" s="359"/>
      <c r="Z24" s="359"/>
      <c r="AA24" s="359"/>
      <c r="AB24" s="359"/>
      <c r="AC24" s="359"/>
      <c r="AD24" s="359"/>
      <c r="AE24" s="359"/>
      <c r="AF24" s="359"/>
      <c r="AG24" s="359"/>
      <c r="AH24" s="359"/>
      <c r="AI24" s="359"/>
      <c r="AJ24" s="359"/>
      <c r="AK24" s="359" t="s">
        <v>1</v>
      </c>
      <c r="AL24" s="359"/>
      <c r="AM24" s="135"/>
      <c r="AN24" s="135"/>
      <c r="AO24" s="163"/>
      <c r="AP24" s="163"/>
      <c r="AQ24" s="163"/>
      <c r="AR24" s="163"/>
      <c r="AS24" s="141"/>
    </row>
    <row r="25" spans="1:45" ht="12.75" customHeight="1">
      <c r="A25" s="339" t="s">
        <v>373</v>
      </c>
      <c r="B25" s="340"/>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38"/>
      <c r="AL25" s="338"/>
      <c r="AM25" s="136"/>
      <c r="AN25" s="360" t="s">
        <v>372</v>
      </c>
      <c r="AO25" s="360"/>
      <c r="AP25" s="360"/>
      <c r="AQ25" s="358"/>
      <c r="AR25" s="358"/>
      <c r="AS25" s="141"/>
    </row>
    <row r="26" spans="1:45" ht="17.25" customHeight="1">
      <c r="A26" s="305" t="s">
        <v>371</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7"/>
      <c r="AL26" s="307"/>
      <c r="AM26" s="136"/>
      <c r="AN26" s="349" t="s">
        <v>370</v>
      </c>
      <c r="AO26" s="350"/>
      <c r="AP26" s="351"/>
      <c r="AQ26" s="341"/>
      <c r="AR26" s="342"/>
      <c r="AS26" s="141"/>
    </row>
    <row r="27" spans="1:45" ht="17.25" customHeight="1">
      <c r="A27" s="305" t="s">
        <v>369</v>
      </c>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7"/>
      <c r="AL27" s="307"/>
      <c r="AM27" s="136"/>
      <c r="AN27" s="349" t="s">
        <v>368</v>
      </c>
      <c r="AO27" s="350"/>
      <c r="AP27" s="351"/>
      <c r="AQ27" s="341"/>
      <c r="AR27" s="342"/>
      <c r="AS27" s="141"/>
    </row>
    <row r="28" spans="1:45" ht="27.75" customHeight="1" thickBot="1">
      <c r="A28" s="352" t="s">
        <v>367</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3"/>
      <c r="AI28" s="353"/>
      <c r="AJ28" s="354"/>
      <c r="AK28" s="325"/>
      <c r="AL28" s="325"/>
      <c r="AM28" s="136"/>
      <c r="AN28" s="355" t="s">
        <v>366</v>
      </c>
      <c r="AO28" s="356"/>
      <c r="AP28" s="357"/>
      <c r="AQ28" s="341"/>
      <c r="AR28" s="342"/>
      <c r="AS28" s="141"/>
    </row>
    <row r="29" spans="1:45" ht="17.25" customHeight="1">
      <c r="A29" s="343" t="s">
        <v>365</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c r="Z29" s="344"/>
      <c r="AA29" s="344"/>
      <c r="AB29" s="344"/>
      <c r="AC29" s="344"/>
      <c r="AD29" s="344"/>
      <c r="AE29" s="344"/>
      <c r="AF29" s="344"/>
      <c r="AG29" s="344"/>
      <c r="AH29" s="344"/>
      <c r="AI29" s="344"/>
      <c r="AJ29" s="345"/>
      <c r="AK29" s="338"/>
      <c r="AL29" s="338"/>
      <c r="AM29" s="136"/>
      <c r="AN29" s="346"/>
      <c r="AO29" s="347"/>
      <c r="AP29" s="347"/>
      <c r="AQ29" s="341"/>
      <c r="AR29" s="348"/>
      <c r="AS29" s="141"/>
    </row>
    <row r="30" spans="1:45" ht="17.25" customHeight="1">
      <c r="A30" s="305" t="s">
        <v>364</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07"/>
      <c r="AL30" s="307"/>
      <c r="AM30" s="136"/>
      <c r="AS30" s="141"/>
    </row>
    <row r="31" spans="1:45" ht="17.25" customHeight="1">
      <c r="A31" s="305" t="s">
        <v>363</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7"/>
      <c r="AL31" s="307"/>
      <c r="AM31" s="136"/>
      <c r="AN31" s="136"/>
      <c r="AO31" s="162"/>
      <c r="AP31" s="162"/>
      <c r="AQ31" s="162"/>
      <c r="AR31" s="162"/>
      <c r="AS31" s="141"/>
    </row>
    <row r="32" spans="1:45" ht="17.25" customHeight="1">
      <c r="A32" s="305" t="s">
        <v>338</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07"/>
      <c r="AL32" s="307"/>
      <c r="AM32" s="136"/>
      <c r="AN32" s="136"/>
      <c r="AO32" s="136"/>
      <c r="AP32" s="136"/>
      <c r="AQ32" s="136"/>
      <c r="AR32" s="136"/>
      <c r="AS32" s="141"/>
    </row>
    <row r="33" spans="1:45" ht="17.25" customHeight="1">
      <c r="A33" s="305" t="s">
        <v>362</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31"/>
      <c r="AL33" s="331"/>
      <c r="AM33" s="136"/>
      <c r="AN33" s="136"/>
      <c r="AO33" s="136"/>
      <c r="AP33" s="136"/>
      <c r="AQ33" s="136"/>
      <c r="AR33" s="136"/>
      <c r="AS33" s="141"/>
    </row>
    <row r="34" spans="1:45" ht="17.25" customHeight="1">
      <c r="A34" s="305" t="s">
        <v>361</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07"/>
      <c r="AL34" s="307"/>
      <c r="AM34" s="136"/>
      <c r="AN34" s="136"/>
      <c r="AO34" s="136"/>
      <c r="AP34" s="136"/>
      <c r="AQ34" s="136"/>
      <c r="AR34" s="136"/>
      <c r="AS34" s="141"/>
    </row>
    <row r="35" spans="1:45" ht="17.25" customHeight="1">
      <c r="A35" s="305"/>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7"/>
      <c r="AL35" s="307"/>
      <c r="AM35" s="136"/>
      <c r="AN35" s="136"/>
      <c r="AO35" s="136"/>
      <c r="AP35" s="136"/>
      <c r="AQ35" s="136"/>
      <c r="AR35" s="136"/>
      <c r="AS35" s="141"/>
    </row>
    <row r="36" spans="1:45" ht="17.25" customHeight="1" thickBot="1">
      <c r="A36" s="323" t="s">
        <v>326</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c r="AL36" s="325"/>
      <c r="AM36" s="136"/>
      <c r="AN36" s="136"/>
      <c r="AO36" s="136"/>
      <c r="AP36" s="136"/>
      <c r="AQ36" s="136"/>
      <c r="AR36" s="136"/>
      <c r="AS36" s="141"/>
    </row>
    <row r="37" spans="1:45" ht="17.25" customHeight="1">
      <c r="A37" s="339"/>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38"/>
      <c r="AL37" s="338"/>
      <c r="AM37" s="136"/>
      <c r="AN37" s="136"/>
      <c r="AO37" s="136"/>
      <c r="AP37" s="136"/>
      <c r="AQ37" s="136"/>
      <c r="AR37" s="136"/>
      <c r="AS37" s="141"/>
    </row>
    <row r="38" spans="1:45" ht="17.25" customHeight="1">
      <c r="A38" s="305" t="s">
        <v>360</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7"/>
      <c r="AL38" s="307"/>
      <c r="AM38" s="136"/>
      <c r="AN38" s="136"/>
      <c r="AO38" s="136"/>
      <c r="AP38" s="136"/>
      <c r="AQ38" s="136"/>
      <c r="AR38" s="136"/>
      <c r="AS38" s="141"/>
    </row>
    <row r="39" spans="1:45" ht="17.25" customHeight="1" thickBot="1">
      <c r="A39" s="323" t="s">
        <v>359</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c r="AL39" s="325"/>
      <c r="AM39" s="136"/>
      <c r="AN39" s="136"/>
      <c r="AO39" s="136"/>
      <c r="AP39" s="136"/>
      <c r="AQ39" s="136"/>
      <c r="AR39" s="136"/>
      <c r="AS39" s="141"/>
    </row>
    <row r="40" spans="1:45" ht="17.25" customHeight="1">
      <c r="A40" s="339" t="s">
        <v>358</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38"/>
      <c r="AL40" s="338"/>
      <c r="AM40" s="136"/>
      <c r="AN40" s="136"/>
      <c r="AO40" s="136"/>
      <c r="AP40" s="136"/>
      <c r="AQ40" s="136"/>
      <c r="AR40" s="136"/>
      <c r="AS40" s="141"/>
    </row>
    <row r="41" spans="1:45" ht="17.25" customHeight="1">
      <c r="A41" s="305" t="s">
        <v>357</v>
      </c>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307"/>
      <c r="AL41" s="307"/>
      <c r="AM41" s="136"/>
      <c r="AN41" s="136"/>
      <c r="AO41" s="136"/>
      <c r="AP41" s="136"/>
      <c r="AQ41" s="136"/>
      <c r="AR41" s="136"/>
      <c r="AS41" s="141"/>
    </row>
    <row r="42" spans="1:45" ht="17.25" customHeight="1">
      <c r="A42" s="305" t="s">
        <v>356</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07"/>
      <c r="AL42" s="307"/>
      <c r="AM42" s="136"/>
      <c r="AN42" s="136"/>
      <c r="AO42" s="136"/>
      <c r="AP42" s="136"/>
      <c r="AQ42" s="136"/>
      <c r="AR42" s="136"/>
      <c r="AS42" s="141"/>
    </row>
    <row r="43" spans="1:45" ht="17.25" customHeight="1">
      <c r="A43" s="305" t="s">
        <v>355</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307"/>
      <c r="AL43" s="307"/>
      <c r="AM43" s="136"/>
      <c r="AN43" s="136"/>
      <c r="AO43" s="136"/>
      <c r="AP43" s="136"/>
      <c r="AQ43" s="136"/>
      <c r="AR43" s="136"/>
      <c r="AS43" s="141"/>
    </row>
    <row r="44" spans="1:45" ht="17.25" customHeight="1">
      <c r="A44" s="305" t="s">
        <v>354</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c r="AB44" s="306"/>
      <c r="AC44" s="306"/>
      <c r="AD44" s="306"/>
      <c r="AE44" s="306"/>
      <c r="AF44" s="306"/>
      <c r="AG44" s="306"/>
      <c r="AH44" s="306"/>
      <c r="AI44" s="306"/>
      <c r="AJ44" s="306"/>
      <c r="AK44" s="307"/>
      <c r="AL44" s="307"/>
      <c r="AM44" s="136"/>
      <c r="AN44" s="136"/>
      <c r="AO44" s="136"/>
      <c r="AP44" s="136"/>
      <c r="AQ44" s="136"/>
      <c r="AR44" s="136"/>
      <c r="AS44" s="141"/>
    </row>
    <row r="45" spans="1:45" ht="17.25" customHeight="1">
      <c r="A45" s="305" t="s">
        <v>353</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07"/>
      <c r="AL45" s="307"/>
      <c r="AM45" s="136"/>
      <c r="AN45" s="136"/>
      <c r="AO45" s="136"/>
      <c r="AP45" s="136"/>
      <c r="AQ45" s="136"/>
      <c r="AR45" s="136"/>
      <c r="AS45" s="141"/>
    </row>
    <row r="46" spans="1:45" ht="17.25" customHeight="1" thickBot="1">
      <c r="A46" s="332" t="s">
        <v>352</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c r="AL46" s="334"/>
      <c r="AM46" s="136"/>
      <c r="AN46" s="136"/>
      <c r="AO46" s="136"/>
      <c r="AP46" s="136"/>
      <c r="AQ46" s="136"/>
      <c r="AR46" s="136"/>
      <c r="AS46" s="141"/>
    </row>
    <row r="47" spans="1:45" ht="24" customHeight="1">
      <c r="A47" s="335" t="s">
        <v>351</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38" t="s">
        <v>5</v>
      </c>
      <c r="AL47" s="338"/>
      <c r="AM47" s="322" t="s">
        <v>332</v>
      </c>
      <c r="AN47" s="322"/>
      <c r="AO47" s="149" t="s">
        <v>331</v>
      </c>
      <c r="AP47" s="149" t="s">
        <v>330</v>
      </c>
      <c r="AQ47" s="141"/>
    </row>
    <row r="48" spans="1:45" ht="12" customHeight="1">
      <c r="A48" s="305" t="s">
        <v>350</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s="306"/>
      <c r="AI48" s="306"/>
      <c r="AJ48" s="306"/>
      <c r="AK48" s="307"/>
      <c r="AL48" s="307"/>
      <c r="AM48" s="307"/>
      <c r="AN48" s="307"/>
      <c r="AO48" s="153"/>
      <c r="AP48" s="153"/>
      <c r="AQ48" s="141"/>
    </row>
    <row r="49" spans="1:43" ht="12" customHeight="1">
      <c r="A49" s="305" t="s">
        <v>349</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7"/>
      <c r="AL49" s="307"/>
      <c r="AM49" s="307"/>
      <c r="AN49" s="307"/>
      <c r="AO49" s="153"/>
      <c r="AP49" s="153"/>
      <c r="AQ49" s="141"/>
    </row>
    <row r="50" spans="1:43" ht="12" customHeight="1" thickBot="1">
      <c r="A50" s="323" t="s">
        <v>348</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c r="AL50" s="325"/>
      <c r="AM50" s="325"/>
      <c r="AN50" s="325"/>
      <c r="AO50" s="156"/>
      <c r="AP50" s="156"/>
      <c r="AQ50" s="141"/>
    </row>
    <row r="51" spans="1:43" ht="6.75" customHeight="1" thickBot="1">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59"/>
      <c r="AN51" s="159"/>
      <c r="AO51" s="160"/>
      <c r="AP51" s="160"/>
      <c r="AQ51" s="158"/>
    </row>
    <row r="52" spans="1:43" ht="24" customHeight="1">
      <c r="A52" s="320" t="s">
        <v>347</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2" t="s">
        <v>5</v>
      </c>
      <c r="AL52" s="322"/>
      <c r="AM52" s="322" t="s">
        <v>332</v>
      </c>
      <c r="AN52" s="322"/>
      <c r="AO52" s="149" t="s">
        <v>331</v>
      </c>
      <c r="AP52" s="149" t="s">
        <v>330</v>
      </c>
      <c r="AQ52" s="141"/>
    </row>
    <row r="53" spans="1:43" ht="11.25" customHeight="1">
      <c r="A53" s="329" t="s">
        <v>346</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1"/>
      <c r="AL53" s="331"/>
      <c r="AM53" s="331"/>
      <c r="AN53" s="331"/>
      <c r="AO53" s="157"/>
      <c r="AP53" s="157"/>
      <c r="AQ53" s="141"/>
    </row>
    <row r="54" spans="1:43" ht="12" customHeight="1">
      <c r="A54" s="305" t="s">
        <v>345</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07"/>
      <c r="AL54" s="307"/>
      <c r="AM54" s="307"/>
      <c r="AN54" s="307"/>
      <c r="AO54" s="153"/>
      <c r="AP54" s="153"/>
      <c r="AQ54" s="141"/>
    </row>
    <row r="55" spans="1:43" ht="12" customHeight="1">
      <c r="A55" s="305" t="s">
        <v>344</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7"/>
      <c r="AL55" s="307"/>
      <c r="AM55" s="307"/>
      <c r="AN55" s="307"/>
      <c r="AO55" s="153"/>
      <c r="AP55" s="153"/>
      <c r="AQ55" s="141"/>
    </row>
    <row r="56" spans="1:43" ht="12" customHeight="1" thickBot="1">
      <c r="A56" s="323" t="s">
        <v>343</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c r="AL56" s="325"/>
      <c r="AM56" s="325"/>
      <c r="AN56" s="325"/>
      <c r="AO56" s="156"/>
      <c r="AP56" s="156"/>
      <c r="AQ56" s="141"/>
    </row>
    <row r="57" spans="1:43" ht="6" customHeight="1" thickBot="1">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36"/>
      <c r="AN57" s="136"/>
      <c r="AO57" s="150"/>
      <c r="AP57" s="150"/>
      <c r="AQ57" s="135"/>
    </row>
    <row r="58" spans="1:43" ht="24" customHeight="1">
      <c r="A58" s="320" t="s">
        <v>342</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22" t="s">
        <v>5</v>
      </c>
      <c r="AL58" s="322"/>
      <c r="AM58" s="322" t="s">
        <v>332</v>
      </c>
      <c r="AN58" s="322"/>
      <c r="AO58" s="149" t="s">
        <v>331</v>
      </c>
      <c r="AP58" s="149" t="s">
        <v>330</v>
      </c>
      <c r="AQ58" s="141"/>
    </row>
    <row r="59" spans="1:43" ht="12.75" customHeight="1">
      <c r="A59" s="326" t="s">
        <v>341</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8"/>
      <c r="AL59" s="328"/>
      <c r="AM59" s="328"/>
      <c r="AN59" s="328"/>
      <c r="AO59" s="155"/>
      <c r="AP59" s="155"/>
      <c r="AQ59" s="147"/>
    </row>
    <row r="60" spans="1:43" ht="12" customHeight="1">
      <c r="A60" s="305" t="s">
        <v>340</v>
      </c>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07"/>
      <c r="AL60" s="307"/>
      <c r="AM60" s="307"/>
      <c r="AN60" s="307"/>
      <c r="AO60" s="153"/>
      <c r="AP60" s="153"/>
      <c r="AQ60" s="141"/>
    </row>
    <row r="61" spans="1:43" ht="12" customHeight="1">
      <c r="A61" s="305" t="s">
        <v>339</v>
      </c>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07"/>
      <c r="AL61" s="307"/>
      <c r="AM61" s="307"/>
      <c r="AN61" s="307"/>
      <c r="AO61" s="153"/>
      <c r="AP61" s="153"/>
      <c r="AQ61" s="141"/>
    </row>
    <row r="62" spans="1:43" ht="12" customHeight="1">
      <c r="A62" s="305" t="s">
        <v>338</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7"/>
      <c r="AL62" s="307"/>
      <c r="AM62" s="307"/>
      <c r="AN62" s="307"/>
      <c r="AO62" s="153"/>
      <c r="AP62" s="153"/>
      <c r="AQ62" s="141"/>
    </row>
    <row r="63" spans="1:43" ht="9.75" customHeight="1">
      <c r="A63" s="305"/>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7"/>
      <c r="AL63" s="307"/>
      <c r="AM63" s="307"/>
      <c r="AN63" s="307"/>
      <c r="AO63" s="153"/>
      <c r="AP63" s="153"/>
      <c r="AQ63" s="141"/>
    </row>
    <row r="64" spans="1:43" ht="9.75" customHeight="1">
      <c r="A64" s="305"/>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7"/>
      <c r="AL64" s="307"/>
      <c r="AM64" s="307"/>
      <c r="AN64" s="307"/>
      <c r="AO64" s="153"/>
      <c r="AP64" s="153"/>
      <c r="AQ64" s="141"/>
    </row>
    <row r="65" spans="1:43" ht="12" customHeight="1">
      <c r="A65" s="305" t="s">
        <v>337</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7"/>
      <c r="AL65" s="307"/>
      <c r="AM65" s="307"/>
      <c r="AN65" s="307"/>
      <c r="AO65" s="153"/>
      <c r="AP65" s="153"/>
      <c r="AQ65" s="141"/>
    </row>
    <row r="66" spans="1:43" ht="27.75" customHeight="1">
      <c r="A66" s="309" t="s">
        <v>336</v>
      </c>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1"/>
      <c r="AK66" s="312"/>
      <c r="AL66" s="312"/>
      <c r="AM66" s="312"/>
      <c r="AN66" s="312"/>
      <c r="AO66" s="154"/>
      <c r="AP66" s="154"/>
      <c r="AQ66" s="147"/>
    </row>
    <row r="67" spans="1:43" ht="11.25" customHeight="1">
      <c r="A67" s="305" t="s">
        <v>328</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7"/>
      <c r="AL67" s="307"/>
      <c r="AM67" s="307"/>
      <c r="AN67" s="307"/>
      <c r="AO67" s="153"/>
      <c r="AP67" s="153"/>
      <c r="AQ67" s="141"/>
    </row>
    <row r="68" spans="1:43" ht="25.5" customHeight="1">
      <c r="A68" s="309" t="s">
        <v>329</v>
      </c>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1"/>
      <c r="AK68" s="312"/>
      <c r="AL68" s="312"/>
      <c r="AM68" s="312"/>
      <c r="AN68" s="312"/>
      <c r="AO68" s="154"/>
      <c r="AP68" s="154"/>
      <c r="AQ68" s="147"/>
    </row>
    <row r="69" spans="1:43" ht="12" customHeight="1">
      <c r="A69" s="305" t="s">
        <v>327</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6"/>
      <c r="AK69" s="307"/>
      <c r="AL69" s="307"/>
      <c r="AM69" s="307"/>
      <c r="AN69" s="307"/>
      <c r="AO69" s="153"/>
      <c r="AP69" s="153"/>
      <c r="AQ69" s="141"/>
    </row>
    <row r="70" spans="1:43" ht="12.75" customHeight="1">
      <c r="A70" s="314" t="s">
        <v>335</v>
      </c>
      <c r="B70" s="315"/>
      <c r="C70" s="315"/>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c r="AK70" s="312"/>
      <c r="AL70" s="312"/>
      <c r="AM70" s="312"/>
      <c r="AN70" s="312"/>
      <c r="AO70" s="154"/>
      <c r="AP70" s="154"/>
      <c r="AQ70" s="147"/>
    </row>
    <row r="71" spans="1:43" ht="12" customHeight="1">
      <c r="A71" s="305" t="s">
        <v>326</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07"/>
      <c r="AL71" s="307"/>
      <c r="AM71" s="307"/>
      <c r="AN71" s="307"/>
      <c r="AO71" s="153"/>
      <c r="AP71" s="153"/>
      <c r="AQ71" s="141"/>
    </row>
    <row r="72" spans="1:43" ht="12.75" customHeight="1" thickBot="1">
      <c r="A72" s="316" t="s">
        <v>334</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19"/>
      <c r="AL72" s="319"/>
      <c r="AM72" s="319"/>
      <c r="AN72" s="319"/>
      <c r="AO72" s="152"/>
      <c r="AP72" s="152"/>
      <c r="AQ72" s="147"/>
    </row>
    <row r="73" spans="1:43" ht="7.5" customHeight="1" thickBot="1">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c r="AC73" s="151"/>
      <c r="AD73" s="151"/>
      <c r="AE73" s="151"/>
      <c r="AF73" s="151"/>
      <c r="AG73" s="151"/>
      <c r="AH73" s="151"/>
      <c r="AI73" s="151"/>
      <c r="AJ73" s="151"/>
      <c r="AK73" s="151"/>
      <c r="AL73" s="151"/>
      <c r="AM73" s="136"/>
      <c r="AN73" s="136"/>
      <c r="AO73" s="150"/>
      <c r="AP73" s="150"/>
      <c r="AQ73" s="135"/>
    </row>
    <row r="74" spans="1:43" ht="25.5" customHeight="1">
      <c r="A74" s="320" t="s">
        <v>333</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22" t="s">
        <v>5</v>
      </c>
      <c r="AL74" s="322"/>
      <c r="AM74" s="322" t="s">
        <v>332</v>
      </c>
      <c r="AN74" s="322"/>
      <c r="AO74" s="149" t="s">
        <v>331</v>
      </c>
      <c r="AP74" s="149" t="s">
        <v>330</v>
      </c>
      <c r="AQ74" s="141"/>
    </row>
    <row r="75" spans="1:43" ht="25.5" customHeight="1">
      <c r="A75" s="309" t="s">
        <v>329</v>
      </c>
      <c r="B75" s="310"/>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c r="AA75" s="310"/>
      <c r="AB75" s="310"/>
      <c r="AC75" s="310"/>
      <c r="AD75" s="310"/>
      <c r="AE75" s="310"/>
      <c r="AF75" s="310"/>
      <c r="AG75" s="310"/>
      <c r="AH75" s="310"/>
      <c r="AI75" s="310"/>
      <c r="AJ75" s="311"/>
      <c r="AK75" s="312"/>
      <c r="AL75" s="312"/>
      <c r="AM75" s="313"/>
      <c r="AN75" s="313"/>
      <c r="AO75" s="145"/>
      <c r="AP75" s="145"/>
      <c r="AQ75" s="147"/>
    </row>
    <row r="76" spans="1:43" ht="12" customHeight="1">
      <c r="A76" s="305" t="s">
        <v>328</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07"/>
      <c r="AL76" s="307"/>
      <c r="AM76" s="308"/>
      <c r="AN76" s="308"/>
      <c r="AO76" s="148"/>
      <c r="AP76" s="148"/>
      <c r="AQ76" s="141"/>
    </row>
    <row r="77" spans="1:43" ht="12" customHeight="1">
      <c r="A77" s="305" t="s">
        <v>327</v>
      </c>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07"/>
      <c r="AL77" s="307"/>
      <c r="AM77" s="308"/>
      <c r="AN77" s="308"/>
      <c r="AO77" s="148"/>
      <c r="AP77" s="148"/>
      <c r="AQ77" s="141"/>
    </row>
    <row r="78" spans="1:43" ht="12" customHeight="1">
      <c r="A78" s="305" t="s">
        <v>326</v>
      </c>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306"/>
      <c r="AF78" s="306"/>
      <c r="AG78" s="306"/>
      <c r="AH78" s="306"/>
      <c r="AI78" s="306"/>
      <c r="AJ78" s="306"/>
      <c r="AK78" s="307"/>
      <c r="AL78" s="307"/>
      <c r="AM78" s="308"/>
      <c r="AN78" s="308"/>
      <c r="AO78" s="148"/>
      <c r="AP78" s="148"/>
      <c r="AQ78" s="141"/>
    </row>
    <row r="79" spans="1:43" ht="12" customHeight="1">
      <c r="A79" s="305" t="s">
        <v>325</v>
      </c>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c r="AA79" s="306"/>
      <c r="AB79" s="306"/>
      <c r="AC79" s="306"/>
      <c r="AD79" s="306"/>
      <c r="AE79" s="306"/>
      <c r="AF79" s="306"/>
      <c r="AG79" s="306"/>
      <c r="AH79" s="306"/>
      <c r="AI79" s="306"/>
      <c r="AJ79" s="306"/>
      <c r="AK79" s="307"/>
      <c r="AL79" s="307"/>
      <c r="AM79" s="308"/>
      <c r="AN79" s="308"/>
      <c r="AO79" s="148"/>
      <c r="AP79" s="148"/>
      <c r="AQ79" s="141"/>
    </row>
    <row r="80" spans="1:43" ht="12" customHeight="1">
      <c r="A80" s="305" t="s">
        <v>324</v>
      </c>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07"/>
      <c r="AL80" s="307"/>
      <c r="AM80" s="308"/>
      <c r="AN80" s="308"/>
      <c r="AO80" s="148"/>
      <c r="AP80" s="148"/>
      <c r="AQ80" s="141"/>
    </row>
    <row r="81" spans="1:45" ht="12.75" customHeight="1">
      <c r="A81" s="305" t="s">
        <v>323</v>
      </c>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7"/>
      <c r="AL81" s="307"/>
      <c r="AM81" s="308"/>
      <c r="AN81" s="308"/>
      <c r="AO81" s="148"/>
      <c r="AP81" s="148"/>
      <c r="AQ81" s="141"/>
    </row>
    <row r="82" spans="1:45" ht="12.75" customHeight="1">
      <c r="A82" s="305" t="s">
        <v>322</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07"/>
      <c r="AL82" s="307"/>
      <c r="AM82" s="308"/>
      <c r="AN82" s="308"/>
      <c r="AO82" s="148"/>
      <c r="AP82" s="148"/>
      <c r="AQ82" s="141"/>
    </row>
    <row r="83" spans="1:45" ht="12" customHeight="1">
      <c r="A83" s="314" t="s">
        <v>321</v>
      </c>
      <c r="B83" s="315"/>
      <c r="C83" s="315"/>
      <c r="D83" s="315"/>
      <c r="E83" s="315"/>
      <c r="F83" s="315"/>
      <c r="G83" s="315"/>
      <c r="H83" s="315"/>
      <c r="I83" s="315"/>
      <c r="J83" s="315"/>
      <c r="K83" s="315"/>
      <c r="L83" s="315"/>
      <c r="M83" s="315"/>
      <c r="N83" s="315"/>
      <c r="O83" s="315"/>
      <c r="P83" s="315"/>
      <c r="Q83" s="315"/>
      <c r="R83" s="315"/>
      <c r="S83" s="315"/>
      <c r="T83" s="315"/>
      <c r="U83" s="315"/>
      <c r="V83" s="315"/>
      <c r="W83" s="315"/>
      <c r="X83" s="315"/>
      <c r="Y83" s="315"/>
      <c r="Z83" s="315"/>
      <c r="AA83" s="315"/>
      <c r="AB83" s="315"/>
      <c r="AC83" s="315"/>
      <c r="AD83" s="315"/>
      <c r="AE83" s="315"/>
      <c r="AF83" s="315"/>
      <c r="AG83" s="315"/>
      <c r="AH83" s="315"/>
      <c r="AI83" s="315"/>
      <c r="AJ83" s="315"/>
      <c r="AK83" s="312"/>
      <c r="AL83" s="312"/>
      <c r="AM83" s="313"/>
      <c r="AN83" s="313"/>
      <c r="AO83" s="145"/>
      <c r="AP83" s="145"/>
      <c r="AQ83" s="147"/>
    </row>
    <row r="84" spans="1:45" ht="12" customHeight="1">
      <c r="A84" s="314" t="s">
        <v>320</v>
      </c>
      <c r="B84" s="315"/>
      <c r="C84" s="315"/>
      <c r="D84" s="315"/>
      <c r="E84" s="315"/>
      <c r="F84" s="315"/>
      <c r="G84" s="315"/>
      <c r="H84" s="315"/>
      <c r="I84" s="315"/>
      <c r="J84" s="315"/>
      <c r="K84" s="315"/>
      <c r="L84" s="315"/>
      <c r="M84" s="315"/>
      <c r="N84" s="315"/>
      <c r="O84" s="315"/>
      <c r="P84" s="315"/>
      <c r="Q84" s="315"/>
      <c r="R84" s="315"/>
      <c r="S84" s="315"/>
      <c r="T84" s="315"/>
      <c r="U84" s="315"/>
      <c r="V84" s="315"/>
      <c r="W84" s="315"/>
      <c r="X84" s="315"/>
      <c r="Y84" s="315"/>
      <c r="Z84" s="315"/>
      <c r="AA84" s="315"/>
      <c r="AB84" s="315"/>
      <c r="AC84" s="315"/>
      <c r="AD84" s="315"/>
      <c r="AE84" s="315"/>
      <c r="AF84" s="315"/>
      <c r="AG84" s="315"/>
      <c r="AH84" s="315"/>
      <c r="AI84" s="315"/>
      <c r="AJ84" s="315"/>
      <c r="AK84" s="312"/>
      <c r="AL84" s="312"/>
      <c r="AM84" s="313"/>
      <c r="AN84" s="313"/>
      <c r="AO84" s="145"/>
      <c r="AP84" s="145"/>
      <c r="AQ84" s="147"/>
    </row>
    <row r="85" spans="1:45" ht="12" customHeight="1">
      <c r="A85" s="305" t="s">
        <v>319</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306"/>
      <c r="AJ85" s="306"/>
      <c r="AK85" s="307"/>
      <c r="AL85" s="307"/>
      <c r="AM85" s="308"/>
      <c r="AN85" s="308"/>
      <c r="AO85" s="148"/>
      <c r="AP85" s="148"/>
      <c r="AQ85" s="135"/>
    </row>
    <row r="86" spans="1:45" ht="27.75" customHeight="1">
      <c r="A86" s="309" t="s">
        <v>318</v>
      </c>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c r="AC86" s="310"/>
      <c r="AD86" s="310"/>
      <c r="AE86" s="310"/>
      <c r="AF86" s="310"/>
      <c r="AG86" s="310"/>
      <c r="AH86" s="310"/>
      <c r="AI86" s="310"/>
      <c r="AJ86" s="311"/>
      <c r="AK86" s="312"/>
      <c r="AL86" s="312"/>
      <c r="AM86" s="313"/>
      <c r="AN86" s="313"/>
      <c r="AO86" s="145"/>
      <c r="AP86" s="145"/>
      <c r="AQ86" s="147"/>
    </row>
    <row r="87" spans="1:45">
      <c r="A87" s="309" t="s">
        <v>317</v>
      </c>
      <c r="B87" s="310"/>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c r="AA87" s="310"/>
      <c r="AB87" s="310"/>
      <c r="AC87" s="310"/>
      <c r="AD87" s="310"/>
      <c r="AE87" s="310"/>
      <c r="AF87" s="310"/>
      <c r="AG87" s="310"/>
      <c r="AH87" s="310"/>
      <c r="AI87" s="310"/>
      <c r="AJ87" s="311"/>
      <c r="AK87" s="312"/>
      <c r="AL87" s="312"/>
      <c r="AM87" s="313"/>
      <c r="AN87" s="313"/>
      <c r="AO87" s="145"/>
      <c r="AP87" s="145"/>
      <c r="AQ87" s="147"/>
    </row>
    <row r="88" spans="1:45" ht="14.25" customHeight="1">
      <c r="A88" s="298" t="s">
        <v>316</v>
      </c>
      <c r="B88" s="299"/>
      <c r="C88" s="299"/>
      <c r="D88" s="300"/>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301"/>
      <c r="AL88" s="302"/>
      <c r="AM88" s="303"/>
      <c r="AN88" s="304"/>
      <c r="AO88" s="145"/>
      <c r="AP88" s="145"/>
      <c r="AQ88" s="147"/>
    </row>
    <row r="89" spans="1:45">
      <c r="A89" s="298" t="s">
        <v>315</v>
      </c>
      <c r="B89" s="299"/>
      <c r="C89" s="299"/>
      <c r="D89" s="300"/>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301"/>
      <c r="AL89" s="302"/>
      <c r="AM89" s="303"/>
      <c r="AN89" s="304"/>
      <c r="AO89" s="145"/>
      <c r="AP89" s="145"/>
      <c r="AQ89" s="135"/>
    </row>
    <row r="90" spans="1:45" ht="12" customHeight="1" thickBot="1">
      <c r="A90" s="144" t="s">
        <v>314</v>
      </c>
      <c r="B90" s="143"/>
      <c r="C90" s="143"/>
      <c r="D90" s="143"/>
      <c r="E90" s="143"/>
      <c r="F90" s="143"/>
      <c r="G90" s="143"/>
      <c r="H90" s="143"/>
      <c r="I90" s="143"/>
      <c r="J90" s="143"/>
      <c r="K90" s="143"/>
      <c r="L90" s="143"/>
      <c r="M90" s="143"/>
      <c r="N90" s="143"/>
      <c r="O90" s="143"/>
      <c r="P90" s="143"/>
      <c r="Q90" s="143"/>
      <c r="R90" s="143"/>
      <c r="S90" s="143"/>
      <c r="T90" s="143"/>
      <c r="U90" s="143"/>
      <c r="V90" s="143"/>
      <c r="W90" s="143"/>
      <c r="X90" s="143"/>
      <c r="Y90" s="143"/>
      <c r="Z90" s="143"/>
      <c r="AA90" s="143"/>
      <c r="AB90" s="143"/>
      <c r="AC90" s="143"/>
      <c r="AD90" s="143"/>
      <c r="AE90" s="143"/>
      <c r="AF90" s="143"/>
      <c r="AG90" s="143"/>
      <c r="AH90" s="143"/>
      <c r="AI90" s="143"/>
      <c r="AJ90" s="143"/>
      <c r="AK90" s="294"/>
      <c r="AL90" s="295"/>
      <c r="AM90" s="296"/>
      <c r="AN90" s="297"/>
      <c r="AO90" s="142"/>
      <c r="AP90" s="142"/>
      <c r="AQ90" s="141"/>
    </row>
    <row r="91" spans="1:45" ht="3" customHeight="1">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c r="AL91" s="135"/>
      <c r="AM91" s="135"/>
      <c r="AN91" s="135"/>
      <c r="AO91" s="135"/>
      <c r="AP91" s="135"/>
      <c r="AQ91" s="135"/>
      <c r="AR91" s="135"/>
      <c r="AS91" s="137"/>
    </row>
    <row r="92" spans="1:45" ht="13.5" customHeight="1">
      <c r="A92" s="136" t="s">
        <v>313</v>
      </c>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c r="AC92" s="141"/>
      <c r="AD92" s="141"/>
      <c r="AE92" s="141"/>
      <c r="AF92" s="141"/>
      <c r="AG92" s="141"/>
      <c r="AH92" s="141"/>
      <c r="AI92" s="141"/>
      <c r="AJ92" s="141"/>
      <c r="AK92" s="141"/>
      <c r="AL92" s="141"/>
      <c r="AM92" s="141"/>
      <c r="AN92" s="141"/>
      <c r="AO92" s="141"/>
      <c r="AP92" s="141"/>
      <c r="AQ92" s="141"/>
      <c r="AR92" s="141"/>
      <c r="AS92" s="137"/>
    </row>
    <row r="93" spans="1:45" ht="13.5" customHeight="1">
      <c r="A93" s="140" t="s">
        <v>312</v>
      </c>
      <c r="B93" s="138"/>
      <c r="C93" s="139"/>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c r="AC93" s="138"/>
      <c r="AD93" s="138"/>
      <c r="AE93" s="138"/>
      <c r="AF93" s="138"/>
      <c r="AG93" s="138"/>
      <c r="AH93" s="138"/>
      <c r="AI93" s="138"/>
      <c r="AJ93" s="138"/>
      <c r="AK93" s="138"/>
      <c r="AL93" s="138"/>
      <c r="AM93" s="138"/>
      <c r="AN93" s="138"/>
      <c r="AO93" s="138"/>
      <c r="AP93" s="137"/>
      <c r="AQ93" s="137"/>
      <c r="AR93" s="137"/>
      <c r="AS93" s="137"/>
    </row>
    <row r="94" spans="1:45" ht="11.25" customHeight="1">
      <c r="A94" s="140" t="s">
        <v>311</v>
      </c>
      <c r="B94" s="138"/>
      <c r="C94" s="139"/>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7"/>
      <c r="AQ94" s="137"/>
      <c r="AR94" s="137"/>
      <c r="AS94" s="135"/>
    </row>
    <row r="95" spans="1:45">
      <c r="A95" s="140" t="s">
        <v>310</v>
      </c>
      <c r="B95" s="138"/>
      <c r="C95" s="139"/>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c r="AC95" s="138"/>
      <c r="AD95" s="138"/>
      <c r="AE95" s="138"/>
      <c r="AF95" s="138"/>
      <c r="AG95" s="138"/>
      <c r="AH95" s="138"/>
      <c r="AI95" s="138"/>
      <c r="AJ95" s="138"/>
      <c r="AK95" s="138"/>
      <c r="AL95" s="138"/>
      <c r="AM95" s="138"/>
      <c r="AN95" s="138"/>
      <c r="AO95" s="138"/>
      <c r="AP95" s="137"/>
      <c r="AQ95" s="137"/>
      <c r="AR95" s="137"/>
      <c r="AS95" s="135"/>
    </row>
    <row r="96" spans="1:45">
      <c r="A96" s="136" t="s">
        <v>309</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35"/>
      <c r="AR96" s="135"/>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7" zoomScale="82" zoomScaleSheetLayoutView="82" workbookViewId="0">
      <selection activeCell="H39" sqref="H39"/>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46" t="str">
        <f>'5. анализ эконом эфф'!A5:AR5</f>
        <v>Год раскрытия информации: 2018 год</v>
      </c>
      <c r="B5" s="246"/>
      <c r="C5" s="246"/>
      <c r="D5" s="246"/>
      <c r="E5" s="246"/>
      <c r="F5" s="246"/>
      <c r="G5" s="246"/>
      <c r="H5" s="246"/>
      <c r="I5" s="246"/>
      <c r="J5" s="246"/>
      <c r="K5" s="246"/>
      <c r="L5" s="246"/>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row>
    <row r="6" spans="1:44" ht="18.75">
      <c r="K6" s="15"/>
    </row>
    <row r="7" spans="1:44" ht="18.75">
      <c r="A7" s="250" t="s">
        <v>11</v>
      </c>
      <c r="B7" s="250"/>
      <c r="C7" s="250"/>
      <c r="D7" s="250"/>
      <c r="E7" s="250"/>
      <c r="F7" s="250"/>
      <c r="G7" s="250"/>
      <c r="H7" s="250"/>
      <c r="I7" s="250"/>
      <c r="J7" s="250"/>
      <c r="K7" s="250"/>
      <c r="L7" s="250"/>
    </row>
    <row r="8" spans="1:44" ht="18.75">
      <c r="A8" s="250"/>
      <c r="B8" s="250"/>
      <c r="C8" s="250"/>
      <c r="D8" s="250"/>
      <c r="E8" s="250"/>
      <c r="F8" s="250"/>
      <c r="G8" s="250"/>
      <c r="H8" s="250"/>
      <c r="I8" s="250"/>
      <c r="J8" s="250"/>
      <c r="K8" s="250"/>
      <c r="L8" s="250"/>
    </row>
    <row r="9" spans="1:44" ht="18.75">
      <c r="A9" s="249" t="str">
        <f>'5. анализ эконом эфф'!A9:AR9</f>
        <v>филиал АО "Чукотэнерго" Чаунская ТЭЦ</v>
      </c>
      <c r="B9" s="249"/>
      <c r="C9" s="249"/>
      <c r="D9" s="249"/>
      <c r="E9" s="249"/>
      <c r="F9" s="249"/>
      <c r="G9" s="249"/>
      <c r="H9" s="249"/>
      <c r="I9" s="249"/>
      <c r="J9" s="249"/>
      <c r="K9" s="249"/>
      <c r="L9" s="249"/>
    </row>
    <row r="10" spans="1:44">
      <c r="A10" s="247" t="s">
        <v>10</v>
      </c>
      <c r="B10" s="247"/>
      <c r="C10" s="247"/>
      <c r="D10" s="247"/>
      <c r="E10" s="247"/>
      <c r="F10" s="247"/>
      <c r="G10" s="247"/>
      <c r="H10" s="247"/>
      <c r="I10" s="247"/>
      <c r="J10" s="247"/>
      <c r="K10" s="247"/>
      <c r="L10" s="247"/>
    </row>
    <row r="11" spans="1:44" ht="18.75">
      <c r="A11" s="250"/>
      <c r="B11" s="250"/>
      <c r="C11" s="250"/>
      <c r="D11" s="250"/>
      <c r="E11" s="250"/>
      <c r="F11" s="250"/>
      <c r="G11" s="250"/>
      <c r="H11" s="250"/>
      <c r="I11" s="250"/>
      <c r="J11" s="250"/>
      <c r="K11" s="250"/>
      <c r="L11" s="250"/>
    </row>
    <row r="12" spans="1:44" ht="18.75">
      <c r="A12" s="249" t="str">
        <f>'5. анализ эконом эфф'!A12:AR12</f>
        <v>I_524-ЧТ-н-35</v>
      </c>
      <c r="B12" s="249"/>
      <c r="C12" s="249"/>
      <c r="D12" s="249"/>
      <c r="E12" s="249"/>
      <c r="F12" s="249"/>
      <c r="G12" s="249"/>
      <c r="H12" s="249"/>
      <c r="I12" s="249"/>
      <c r="J12" s="249"/>
      <c r="K12" s="249"/>
      <c r="L12" s="249"/>
    </row>
    <row r="13" spans="1:44">
      <c r="A13" s="247" t="s">
        <v>9</v>
      </c>
      <c r="B13" s="247"/>
      <c r="C13" s="247"/>
      <c r="D13" s="247"/>
      <c r="E13" s="247"/>
      <c r="F13" s="247"/>
      <c r="G13" s="247"/>
      <c r="H13" s="247"/>
      <c r="I13" s="247"/>
      <c r="J13" s="247"/>
      <c r="K13" s="247"/>
      <c r="L13" s="247"/>
    </row>
    <row r="14" spans="1:44" ht="18.75">
      <c r="A14" s="256"/>
      <c r="B14" s="256"/>
      <c r="C14" s="256"/>
      <c r="D14" s="256"/>
      <c r="E14" s="256"/>
      <c r="F14" s="256"/>
      <c r="G14" s="256"/>
      <c r="H14" s="256"/>
      <c r="I14" s="256"/>
      <c r="J14" s="256"/>
      <c r="K14" s="256"/>
      <c r="L14" s="256"/>
    </row>
    <row r="15" spans="1:44" ht="18.75">
      <c r="A15" s="249" t="str">
        <f>'5. анализ эконом эфф'!A15:AR15</f>
        <v>Приобретение прибора энергетика многофункционального для нужд филиала Чаунская ТЭЦ в кол. 1 шт.</v>
      </c>
      <c r="B15" s="249"/>
      <c r="C15" s="249"/>
      <c r="D15" s="249"/>
      <c r="E15" s="249"/>
      <c r="F15" s="249"/>
      <c r="G15" s="249"/>
      <c r="H15" s="249"/>
      <c r="I15" s="249"/>
      <c r="J15" s="249"/>
      <c r="K15" s="249"/>
      <c r="L15" s="249"/>
    </row>
    <row r="16" spans="1:44">
      <c r="A16" s="247" t="s">
        <v>7</v>
      </c>
      <c r="B16" s="247"/>
      <c r="C16" s="247"/>
      <c r="D16" s="247"/>
      <c r="E16" s="247"/>
      <c r="F16" s="247"/>
      <c r="G16" s="247"/>
      <c r="H16" s="247"/>
      <c r="I16" s="247"/>
      <c r="J16" s="247"/>
      <c r="K16" s="247"/>
      <c r="L16" s="247"/>
    </row>
    <row r="17" spans="1:12">
      <c r="L17" s="106"/>
    </row>
    <row r="18" spans="1:12">
      <c r="K18" s="105"/>
    </row>
    <row r="19" spans="1:12">
      <c r="A19" s="371" t="s">
        <v>531</v>
      </c>
      <c r="B19" s="371"/>
      <c r="C19" s="371"/>
      <c r="D19" s="371"/>
      <c r="E19" s="371"/>
      <c r="F19" s="371"/>
      <c r="G19" s="371"/>
      <c r="H19" s="371"/>
      <c r="I19" s="371"/>
      <c r="J19" s="371"/>
      <c r="K19" s="371"/>
      <c r="L19" s="371"/>
    </row>
    <row r="20" spans="1:12">
      <c r="A20" s="74"/>
      <c r="B20" s="74"/>
      <c r="C20" s="104"/>
      <c r="D20" s="104"/>
      <c r="E20" s="104"/>
      <c r="F20" s="104"/>
      <c r="G20" s="104"/>
      <c r="H20" s="104"/>
      <c r="I20" s="104"/>
      <c r="J20" s="104"/>
      <c r="K20" s="104"/>
      <c r="L20" s="104"/>
    </row>
    <row r="21" spans="1:12">
      <c r="A21" s="361" t="s">
        <v>236</v>
      </c>
      <c r="B21" s="361" t="s">
        <v>235</v>
      </c>
      <c r="C21" s="367" t="s">
        <v>462</v>
      </c>
      <c r="D21" s="367"/>
      <c r="E21" s="367"/>
      <c r="F21" s="367"/>
      <c r="G21" s="367"/>
      <c r="H21" s="367"/>
      <c r="I21" s="362" t="s">
        <v>234</v>
      </c>
      <c r="J21" s="364" t="s">
        <v>464</v>
      </c>
      <c r="K21" s="361" t="s">
        <v>233</v>
      </c>
      <c r="L21" s="363" t="s">
        <v>463</v>
      </c>
    </row>
    <row r="22" spans="1:12">
      <c r="A22" s="361"/>
      <c r="B22" s="361"/>
      <c r="C22" s="368" t="s">
        <v>3</v>
      </c>
      <c r="D22" s="368"/>
      <c r="E22" s="197"/>
      <c r="F22" s="198"/>
      <c r="G22" s="369" t="s">
        <v>2</v>
      </c>
      <c r="H22" s="370"/>
      <c r="I22" s="362"/>
      <c r="J22" s="365"/>
      <c r="K22" s="361"/>
      <c r="L22" s="363"/>
    </row>
    <row r="23" spans="1:12" ht="47.25">
      <c r="A23" s="361"/>
      <c r="B23" s="361"/>
      <c r="C23" s="103" t="s">
        <v>232</v>
      </c>
      <c r="D23" s="103" t="s">
        <v>231</v>
      </c>
      <c r="E23" s="103" t="s">
        <v>232</v>
      </c>
      <c r="F23" s="103" t="s">
        <v>231</v>
      </c>
      <c r="G23" s="103" t="s">
        <v>232</v>
      </c>
      <c r="H23" s="103" t="s">
        <v>231</v>
      </c>
      <c r="I23" s="362"/>
      <c r="J23" s="366"/>
      <c r="K23" s="361"/>
      <c r="L23" s="363"/>
    </row>
    <row r="24" spans="1:12">
      <c r="A24" s="230">
        <v>1</v>
      </c>
      <c r="B24" s="83">
        <v>2</v>
      </c>
      <c r="C24" s="103">
        <v>3</v>
      </c>
      <c r="D24" s="103">
        <v>4</v>
      </c>
      <c r="E24" s="103">
        <v>5</v>
      </c>
      <c r="F24" s="103">
        <v>6</v>
      </c>
      <c r="G24" s="103">
        <v>7</v>
      </c>
      <c r="H24" s="103">
        <v>8</v>
      </c>
      <c r="I24" s="103">
        <v>9</v>
      </c>
      <c r="J24" s="103">
        <v>10</v>
      </c>
      <c r="K24" s="103">
        <v>11</v>
      </c>
      <c r="L24" s="103">
        <v>12</v>
      </c>
    </row>
    <row r="25" spans="1:12">
      <c r="A25" s="232">
        <v>1</v>
      </c>
      <c r="B25" s="101" t="s">
        <v>230</v>
      </c>
      <c r="C25" s="99" t="s">
        <v>583</v>
      </c>
      <c r="D25" s="99" t="s">
        <v>583</v>
      </c>
      <c r="E25" s="99" t="s">
        <v>583</v>
      </c>
      <c r="F25" s="99" t="s">
        <v>583</v>
      </c>
      <c r="G25" s="99" t="s">
        <v>583</v>
      </c>
      <c r="H25" s="99" t="s">
        <v>583</v>
      </c>
      <c r="I25" s="99" t="s">
        <v>583</v>
      </c>
      <c r="J25" s="99" t="s">
        <v>583</v>
      </c>
      <c r="K25" s="99" t="s">
        <v>583</v>
      </c>
      <c r="L25" s="99" t="s">
        <v>583</v>
      </c>
    </row>
    <row r="26" spans="1:12">
      <c r="A26" s="232" t="s">
        <v>229</v>
      </c>
      <c r="B26" s="102" t="s">
        <v>469</v>
      </c>
      <c r="C26" s="99" t="s">
        <v>583</v>
      </c>
      <c r="D26" s="99" t="s">
        <v>583</v>
      </c>
      <c r="E26" s="99" t="s">
        <v>583</v>
      </c>
      <c r="F26" s="99" t="s">
        <v>583</v>
      </c>
      <c r="G26" s="99" t="s">
        <v>583</v>
      </c>
      <c r="H26" s="99" t="s">
        <v>583</v>
      </c>
      <c r="I26" s="99" t="s">
        <v>583</v>
      </c>
      <c r="J26" s="99" t="s">
        <v>583</v>
      </c>
      <c r="K26" s="99" t="s">
        <v>583</v>
      </c>
      <c r="L26" s="99" t="s">
        <v>583</v>
      </c>
    </row>
    <row r="27" spans="1:12" s="77" customFormat="1" ht="31.5">
      <c r="A27" s="232" t="s">
        <v>228</v>
      </c>
      <c r="B27" s="102" t="s">
        <v>471</v>
      </c>
      <c r="C27" s="99" t="s">
        <v>583</v>
      </c>
      <c r="D27" s="99" t="s">
        <v>583</v>
      </c>
      <c r="E27" s="99" t="s">
        <v>583</v>
      </c>
      <c r="F27" s="99" t="s">
        <v>583</v>
      </c>
      <c r="G27" s="99" t="s">
        <v>583</v>
      </c>
      <c r="H27" s="99" t="s">
        <v>583</v>
      </c>
      <c r="I27" s="99" t="s">
        <v>583</v>
      </c>
      <c r="J27" s="99" t="s">
        <v>583</v>
      </c>
      <c r="K27" s="99" t="s">
        <v>583</v>
      </c>
      <c r="L27" s="99" t="s">
        <v>583</v>
      </c>
    </row>
    <row r="28" spans="1:12" s="77" customFormat="1" ht="47.25">
      <c r="A28" s="232" t="s">
        <v>470</v>
      </c>
      <c r="B28" s="102" t="s">
        <v>475</v>
      </c>
      <c r="C28" s="99" t="s">
        <v>583</v>
      </c>
      <c r="D28" s="99" t="s">
        <v>583</v>
      </c>
      <c r="E28" s="99" t="s">
        <v>583</v>
      </c>
      <c r="F28" s="99" t="s">
        <v>583</v>
      </c>
      <c r="G28" s="99" t="s">
        <v>583</v>
      </c>
      <c r="H28" s="99" t="s">
        <v>583</v>
      </c>
      <c r="I28" s="99" t="s">
        <v>583</v>
      </c>
      <c r="J28" s="99" t="s">
        <v>583</v>
      </c>
      <c r="K28" s="99" t="s">
        <v>583</v>
      </c>
      <c r="L28" s="99" t="s">
        <v>583</v>
      </c>
    </row>
    <row r="29" spans="1:12" s="77" customFormat="1" ht="31.5">
      <c r="A29" s="232" t="s">
        <v>227</v>
      </c>
      <c r="B29" s="102" t="s">
        <v>474</v>
      </c>
      <c r="C29" s="99" t="s">
        <v>583</v>
      </c>
      <c r="D29" s="99" t="s">
        <v>583</v>
      </c>
      <c r="E29" s="99" t="s">
        <v>583</v>
      </c>
      <c r="F29" s="99" t="s">
        <v>583</v>
      </c>
      <c r="G29" s="99" t="s">
        <v>583</v>
      </c>
      <c r="H29" s="99" t="s">
        <v>583</v>
      </c>
      <c r="I29" s="99" t="s">
        <v>583</v>
      </c>
      <c r="J29" s="99" t="s">
        <v>583</v>
      </c>
      <c r="K29" s="99" t="s">
        <v>583</v>
      </c>
      <c r="L29" s="99" t="s">
        <v>583</v>
      </c>
    </row>
    <row r="30" spans="1:12" s="77" customFormat="1" ht="31.5">
      <c r="A30" s="232" t="s">
        <v>226</v>
      </c>
      <c r="B30" s="102" t="s">
        <v>476</v>
      </c>
      <c r="C30" s="99" t="s">
        <v>583</v>
      </c>
      <c r="D30" s="99" t="s">
        <v>583</v>
      </c>
      <c r="E30" s="99" t="s">
        <v>583</v>
      </c>
      <c r="F30" s="99" t="s">
        <v>583</v>
      </c>
      <c r="G30" s="99" t="s">
        <v>583</v>
      </c>
      <c r="H30" s="99" t="s">
        <v>583</v>
      </c>
      <c r="I30" s="99" t="s">
        <v>583</v>
      </c>
      <c r="J30" s="99" t="s">
        <v>583</v>
      </c>
      <c r="K30" s="99" t="s">
        <v>583</v>
      </c>
      <c r="L30" s="99" t="s">
        <v>583</v>
      </c>
    </row>
    <row r="31" spans="1:12" s="77" customFormat="1" ht="31.5">
      <c r="A31" s="232" t="s">
        <v>225</v>
      </c>
      <c r="B31" s="100" t="s">
        <v>472</v>
      </c>
      <c r="C31" s="99" t="s">
        <v>583</v>
      </c>
      <c r="D31" s="99" t="s">
        <v>583</v>
      </c>
      <c r="E31" s="99" t="s">
        <v>583</v>
      </c>
      <c r="F31" s="99" t="s">
        <v>583</v>
      </c>
      <c r="G31" s="99" t="s">
        <v>583</v>
      </c>
      <c r="H31" s="99" t="s">
        <v>583</v>
      </c>
      <c r="I31" s="99" t="s">
        <v>583</v>
      </c>
      <c r="J31" s="99" t="s">
        <v>583</v>
      </c>
      <c r="K31" s="99" t="s">
        <v>583</v>
      </c>
      <c r="L31" s="99" t="s">
        <v>583</v>
      </c>
    </row>
    <row r="32" spans="1:12" s="77" customFormat="1">
      <c r="A32" s="232" t="s">
        <v>223</v>
      </c>
      <c r="B32" s="100" t="s">
        <v>477</v>
      </c>
      <c r="C32" s="99" t="s">
        <v>583</v>
      </c>
      <c r="D32" s="99" t="s">
        <v>583</v>
      </c>
      <c r="E32" s="99" t="s">
        <v>583</v>
      </c>
      <c r="F32" s="99" t="s">
        <v>583</v>
      </c>
      <c r="G32" s="99" t="s">
        <v>583</v>
      </c>
      <c r="H32" s="99" t="s">
        <v>583</v>
      </c>
      <c r="I32" s="99" t="s">
        <v>583</v>
      </c>
      <c r="J32" s="99" t="s">
        <v>583</v>
      </c>
      <c r="K32" s="99" t="s">
        <v>583</v>
      </c>
      <c r="L32" s="99" t="s">
        <v>583</v>
      </c>
    </row>
    <row r="33" spans="1:12" s="77" customFormat="1" ht="31.5">
      <c r="A33" s="232" t="s">
        <v>488</v>
      </c>
      <c r="B33" s="100" t="s">
        <v>399</v>
      </c>
      <c r="C33" s="99" t="s">
        <v>583</v>
      </c>
      <c r="D33" s="99" t="s">
        <v>583</v>
      </c>
      <c r="E33" s="99" t="s">
        <v>583</v>
      </c>
      <c r="F33" s="99" t="s">
        <v>583</v>
      </c>
      <c r="G33" s="99" t="s">
        <v>583</v>
      </c>
      <c r="H33" s="99" t="s">
        <v>583</v>
      </c>
      <c r="I33" s="99" t="s">
        <v>583</v>
      </c>
      <c r="J33" s="99" t="s">
        <v>583</v>
      </c>
      <c r="K33" s="99" t="s">
        <v>583</v>
      </c>
      <c r="L33" s="99" t="s">
        <v>583</v>
      </c>
    </row>
    <row r="34" spans="1:12" s="77" customFormat="1" ht="47.25">
      <c r="A34" s="232" t="s">
        <v>489</v>
      </c>
      <c r="B34" s="100" t="s">
        <v>481</v>
      </c>
      <c r="C34" s="99" t="s">
        <v>583</v>
      </c>
      <c r="D34" s="99" t="s">
        <v>583</v>
      </c>
      <c r="E34" s="99" t="s">
        <v>583</v>
      </c>
      <c r="F34" s="99" t="s">
        <v>583</v>
      </c>
      <c r="G34" s="99" t="s">
        <v>583</v>
      </c>
      <c r="H34" s="99" t="s">
        <v>583</v>
      </c>
      <c r="I34" s="99" t="s">
        <v>583</v>
      </c>
      <c r="J34" s="99" t="s">
        <v>583</v>
      </c>
      <c r="K34" s="99" t="s">
        <v>583</v>
      </c>
      <c r="L34" s="99" t="s">
        <v>583</v>
      </c>
    </row>
    <row r="35" spans="1:12" s="77" customFormat="1">
      <c r="A35" s="232" t="s">
        <v>490</v>
      </c>
      <c r="B35" s="100" t="s">
        <v>224</v>
      </c>
      <c r="C35" s="99" t="s">
        <v>583</v>
      </c>
      <c r="D35" s="99" t="s">
        <v>583</v>
      </c>
      <c r="E35" s="99" t="s">
        <v>583</v>
      </c>
      <c r="F35" s="99" t="s">
        <v>583</v>
      </c>
      <c r="G35" s="99" t="s">
        <v>583</v>
      </c>
      <c r="H35" s="99" t="s">
        <v>583</v>
      </c>
      <c r="I35" s="99" t="s">
        <v>583</v>
      </c>
      <c r="J35" s="99" t="s">
        <v>583</v>
      </c>
      <c r="K35" s="99" t="s">
        <v>583</v>
      </c>
      <c r="L35" s="99" t="s">
        <v>583</v>
      </c>
    </row>
    <row r="36" spans="1:12">
      <c r="A36" s="232" t="s">
        <v>491</v>
      </c>
      <c r="B36" s="100" t="s">
        <v>473</v>
      </c>
      <c r="C36" s="99" t="s">
        <v>583</v>
      </c>
      <c r="D36" s="99" t="s">
        <v>583</v>
      </c>
      <c r="E36" s="99" t="s">
        <v>583</v>
      </c>
      <c r="F36" s="99" t="s">
        <v>583</v>
      </c>
      <c r="G36" s="99" t="s">
        <v>583</v>
      </c>
      <c r="H36" s="99" t="s">
        <v>583</v>
      </c>
      <c r="I36" s="99" t="s">
        <v>583</v>
      </c>
      <c r="J36" s="99" t="s">
        <v>583</v>
      </c>
      <c r="K36" s="99" t="s">
        <v>583</v>
      </c>
      <c r="L36" s="99" t="s">
        <v>583</v>
      </c>
    </row>
    <row r="37" spans="1:12">
      <c r="A37" s="232" t="s">
        <v>492</v>
      </c>
      <c r="B37" s="100" t="s">
        <v>222</v>
      </c>
      <c r="C37" s="99" t="s">
        <v>583</v>
      </c>
      <c r="D37" s="99" t="s">
        <v>583</v>
      </c>
      <c r="E37" s="99" t="s">
        <v>583</v>
      </c>
      <c r="F37" s="99" t="s">
        <v>583</v>
      </c>
      <c r="G37" s="99" t="s">
        <v>583</v>
      </c>
      <c r="H37" s="99" t="s">
        <v>583</v>
      </c>
      <c r="I37" s="99" t="s">
        <v>583</v>
      </c>
      <c r="J37" s="99" t="s">
        <v>583</v>
      </c>
      <c r="K37" s="99" t="s">
        <v>583</v>
      </c>
      <c r="L37" s="99" t="s">
        <v>583</v>
      </c>
    </row>
    <row r="38" spans="1:12">
      <c r="A38" s="232" t="s">
        <v>493</v>
      </c>
      <c r="B38" s="101" t="s">
        <v>221</v>
      </c>
      <c r="C38" s="99" t="s">
        <v>583</v>
      </c>
      <c r="D38" s="99" t="s">
        <v>583</v>
      </c>
      <c r="E38" s="99" t="s">
        <v>583</v>
      </c>
      <c r="F38" s="99" t="s">
        <v>583</v>
      </c>
      <c r="G38" s="99" t="s">
        <v>583</v>
      </c>
      <c r="H38" s="99" t="s">
        <v>583</v>
      </c>
      <c r="I38" s="99" t="s">
        <v>583</v>
      </c>
      <c r="J38" s="99" t="s">
        <v>583</v>
      </c>
      <c r="K38" s="99" t="s">
        <v>583</v>
      </c>
      <c r="L38" s="99" t="s">
        <v>583</v>
      </c>
    </row>
    <row r="39" spans="1:12" ht="47.25">
      <c r="A39" s="232">
        <v>2</v>
      </c>
      <c r="B39" s="100" t="s">
        <v>478</v>
      </c>
      <c r="C39" s="99" t="s">
        <v>583</v>
      </c>
      <c r="D39" s="99" t="s">
        <v>583</v>
      </c>
      <c r="E39" s="99" t="s">
        <v>583</v>
      </c>
      <c r="F39" s="99" t="s">
        <v>583</v>
      </c>
      <c r="G39" s="99" t="s">
        <v>583</v>
      </c>
      <c r="H39" s="99" t="s">
        <v>583</v>
      </c>
      <c r="I39" s="99" t="s">
        <v>583</v>
      </c>
      <c r="J39" s="99" t="s">
        <v>583</v>
      </c>
      <c r="K39" s="99" t="s">
        <v>583</v>
      </c>
      <c r="L39" s="99" t="s">
        <v>583</v>
      </c>
    </row>
    <row r="40" spans="1:12">
      <c r="A40" s="232" t="s">
        <v>220</v>
      </c>
      <c r="B40" s="100" t="s">
        <v>480</v>
      </c>
      <c r="C40" s="99" t="s">
        <v>583</v>
      </c>
      <c r="D40" s="99" t="s">
        <v>583</v>
      </c>
      <c r="E40" s="99" t="s">
        <v>583</v>
      </c>
      <c r="F40" s="99" t="s">
        <v>583</v>
      </c>
      <c r="G40" s="227">
        <v>43221</v>
      </c>
      <c r="H40" s="227">
        <v>43344</v>
      </c>
      <c r="I40" s="99" t="s">
        <v>583</v>
      </c>
      <c r="J40" s="99" t="s">
        <v>583</v>
      </c>
      <c r="K40" s="99" t="s">
        <v>583</v>
      </c>
      <c r="L40" s="99" t="s">
        <v>583</v>
      </c>
    </row>
    <row r="41" spans="1:12" ht="31.5">
      <c r="A41" s="232" t="s">
        <v>219</v>
      </c>
      <c r="B41" s="101" t="s">
        <v>562</v>
      </c>
      <c r="C41" s="99" t="s">
        <v>583</v>
      </c>
      <c r="D41" s="99" t="s">
        <v>583</v>
      </c>
      <c r="E41" s="99" t="s">
        <v>583</v>
      </c>
      <c r="F41" s="99" t="s">
        <v>583</v>
      </c>
      <c r="G41" s="99" t="s">
        <v>583</v>
      </c>
      <c r="H41" s="99" t="s">
        <v>583</v>
      </c>
      <c r="I41" s="99" t="s">
        <v>583</v>
      </c>
      <c r="J41" s="99" t="s">
        <v>583</v>
      </c>
      <c r="K41" s="99" t="s">
        <v>583</v>
      </c>
      <c r="L41" s="99" t="s">
        <v>583</v>
      </c>
    </row>
    <row r="42" spans="1:12" ht="31.5">
      <c r="A42" s="232">
        <v>3</v>
      </c>
      <c r="B42" s="100" t="s">
        <v>479</v>
      </c>
      <c r="C42" s="99" t="s">
        <v>583</v>
      </c>
      <c r="D42" s="99" t="s">
        <v>583</v>
      </c>
      <c r="E42" s="99" t="s">
        <v>583</v>
      </c>
      <c r="F42" s="99" t="s">
        <v>583</v>
      </c>
      <c r="G42" s="99" t="s">
        <v>583</v>
      </c>
      <c r="H42" s="99" t="s">
        <v>583</v>
      </c>
      <c r="I42" s="99" t="s">
        <v>583</v>
      </c>
      <c r="J42" s="99" t="s">
        <v>583</v>
      </c>
      <c r="K42" s="99" t="s">
        <v>583</v>
      </c>
      <c r="L42" s="99" t="s">
        <v>583</v>
      </c>
    </row>
    <row r="43" spans="1:12">
      <c r="A43" s="232" t="s">
        <v>218</v>
      </c>
      <c r="B43" s="100" t="s">
        <v>216</v>
      </c>
      <c r="C43" s="99" t="s">
        <v>583</v>
      </c>
      <c r="D43" s="99" t="s">
        <v>583</v>
      </c>
      <c r="E43" s="99" t="s">
        <v>583</v>
      </c>
      <c r="F43" s="99" t="s">
        <v>583</v>
      </c>
      <c r="G43" s="227">
        <v>43344</v>
      </c>
      <c r="H43" s="227">
        <v>43405</v>
      </c>
      <c r="I43" s="99" t="s">
        <v>583</v>
      </c>
      <c r="J43" s="99" t="s">
        <v>583</v>
      </c>
      <c r="K43" s="99" t="s">
        <v>583</v>
      </c>
      <c r="L43" s="99" t="s">
        <v>583</v>
      </c>
    </row>
    <row r="44" spans="1:12">
      <c r="A44" s="232" t="s">
        <v>217</v>
      </c>
      <c r="B44" s="100" t="s">
        <v>214</v>
      </c>
      <c r="C44" s="99" t="s">
        <v>583</v>
      </c>
      <c r="D44" s="99" t="s">
        <v>583</v>
      </c>
      <c r="E44" s="99" t="s">
        <v>583</v>
      </c>
      <c r="F44" s="99" t="s">
        <v>583</v>
      </c>
      <c r="G44" s="99" t="s">
        <v>583</v>
      </c>
      <c r="H44" s="99" t="s">
        <v>583</v>
      </c>
      <c r="I44" s="99" t="s">
        <v>583</v>
      </c>
      <c r="J44" s="99" t="s">
        <v>583</v>
      </c>
      <c r="K44" s="99" t="s">
        <v>583</v>
      </c>
      <c r="L44" s="99" t="s">
        <v>583</v>
      </c>
    </row>
    <row r="45" spans="1:12" ht="63">
      <c r="A45" s="232" t="s">
        <v>215</v>
      </c>
      <c r="B45" s="100" t="s">
        <v>484</v>
      </c>
      <c r="C45" s="99" t="s">
        <v>583</v>
      </c>
      <c r="D45" s="99" t="s">
        <v>583</v>
      </c>
      <c r="E45" s="99" t="s">
        <v>583</v>
      </c>
      <c r="F45" s="99" t="s">
        <v>583</v>
      </c>
      <c r="G45" s="99" t="s">
        <v>583</v>
      </c>
      <c r="H45" s="99" t="s">
        <v>583</v>
      </c>
      <c r="I45" s="99" t="s">
        <v>583</v>
      </c>
      <c r="J45" s="99" t="s">
        <v>583</v>
      </c>
      <c r="K45" s="99" t="s">
        <v>583</v>
      </c>
      <c r="L45" s="99" t="s">
        <v>583</v>
      </c>
    </row>
    <row r="46" spans="1:12" ht="110.25">
      <c r="A46" s="232" t="s">
        <v>213</v>
      </c>
      <c r="B46" s="100" t="s">
        <v>482</v>
      </c>
      <c r="C46" s="99" t="s">
        <v>583</v>
      </c>
      <c r="D46" s="99" t="s">
        <v>583</v>
      </c>
      <c r="E46" s="99" t="s">
        <v>583</v>
      </c>
      <c r="F46" s="99" t="s">
        <v>583</v>
      </c>
      <c r="G46" s="99" t="s">
        <v>583</v>
      </c>
      <c r="H46" s="99" t="s">
        <v>583</v>
      </c>
      <c r="I46" s="99" t="s">
        <v>583</v>
      </c>
      <c r="J46" s="99" t="s">
        <v>583</v>
      </c>
      <c r="K46" s="99" t="s">
        <v>583</v>
      </c>
      <c r="L46" s="99" t="s">
        <v>583</v>
      </c>
    </row>
    <row r="47" spans="1:12">
      <c r="A47" s="232" t="s">
        <v>211</v>
      </c>
      <c r="B47" s="100" t="s">
        <v>212</v>
      </c>
      <c r="C47" s="99" t="s">
        <v>583</v>
      </c>
      <c r="D47" s="99" t="s">
        <v>583</v>
      </c>
      <c r="E47" s="99" t="s">
        <v>583</v>
      </c>
      <c r="F47" s="99" t="s">
        <v>583</v>
      </c>
      <c r="G47" s="99" t="s">
        <v>583</v>
      </c>
      <c r="H47" s="99" t="s">
        <v>583</v>
      </c>
      <c r="I47" s="99" t="s">
        <v>583</v>
      </c>
      <c r="J47" s="99" t="s">
        <v>583</v>
      </c>
      <c r="K47" s="99" t="s">
        <v>583</v>
      </c>
      <c r="L47" s="99" t="s">
        <v>583</v>
      </c>
    </row>
    <row r="48" spans="1:12">
      <c r="A48" s="232" t="s">
        <v>494</v>
      </c>
      <c r="B48" s="101" t="s">
        <v>210</v>
      </c>
      <c r="C48" s="99" t="s">
        <v>583</v>
      </c>
      <c r="D48" s="99" t="s">
        <v>583</v>
      </c>
      <c r="E48" s="99" t="s">
        <v>583</v>
      </c>
      <c r="F48" s="99" t="s">
        <v>583</v>
      </c>
      <c r="G48" s="99" t="s">
        <v>583</v>
      </c>
      <c r="H48" s="99" t="s">
        <v>583</v>
      </c>
      <c r="I48" s="99" t="s">
        <v>583</v>
      </c>
      <c r="J48" s="99" t="s">
        <v>583</v>
      </c>
      <c r="K48" s="99" t="s">
        <v>583</v>
      </c>
      <c r="L48" s="99" t="s">
        <v>583</v>
      </c>
    </row>
    <row r="49" spans="1:12">
      <c r="A49" s="232">
        <v>4</v>
      </c>
      <c r="B49" s="100" t="s">
        <v>208</v>
      </c>
      <c r="C49" s="99" t="s">
        <v>583</v>
      </c>
      <c r="D49" s="99" t="s">
        <v>583</v>
      </c>
      <c r="E49" s="99" t="s">
        <v>583</v>
      </c>
      <c r="F49" s="99" t="s">
        <v>583</v>
      </c>
      <c r="G49" s="99" t="s">
        <v>583</v>
      </c>
      <c r="H49" s="99" t="s">
        <v>583</v>
      </c>
      <c r="I49" s="99" t="s">
        <v>583</v>
      </c>
      <c r="J49" s="99" t="s">
        <v>583</v>
      </c>
      <c r="K49" s="99" t="s">
        <v>583</v>
      </c>
      <c r="L49" s="99" t="s">
        <v>583</v>
      </c>
    </row>
    <row r="50" spans="1:12" ht="63">
      <c r="A50" s="232" t="s">
        <v>209</v>
      </c>
      <c r="B50" s="100" t="s">
        <v>483</v>
      </c>
      <c r="C50" s="99" t="s">
        <v>583</v>
      </c>
      <c r="D50" s="99" t="s">
        <v>583</v>
      </c>
      <c r="E50" s="99" t="s">
        <v>583</v>
      </c>
      <c r="F50" s="99" t="s">
        <v>583</v>
      </c>
      <c r="G50" s="99" t="s">
        <v>583</v>
      </c>
      <c r="H50" s="99" t="s">
        <v>583</v>
      </c>
      <c r="I50" s="99" t="s">
        <v>583</v>
      </c>
      <c r="J50" s="99" t="s">
        <v>583</v>
      </c>
      <c r="K50" s="99" t="s">
        <v>583</v>
      </c>
      <c r="L50" s="99" t="s">
        <v>583</v>
      </c>
    </row>
    <row r="51" spans="1:12" ht="47.25">
      <c r="A51" s="232" t="s">
        <v>207</v>
      </c>
      <c r="B51" s="100" t="s">
        <v>485</v>
      </c>
      <c r="C51" s="99" t="s">
        <v>583</v>
      </c>
      <c r="D51" s="99" t="s">
        <v>583</v>
      </c>
      <c r="E51" s="99" t="s">
        <v>583</v>
      </c>
      <c r="F51" s="99" t="s">
        <v>583</v>
      </c>
      <c r="G51" s="99" t="s">
        <v>583</v>
      </c>
      <c r="H51" s="99" t="s">
        <v>583</v>
      </c>
      <c r="I51" s="99" t="s">
        <v>583</v>
      </c>
      <c r="J51" s="99" t="s">
        <v>583</v>
      </c>
      <c r="K51" s="99" t="s">
        <v>583</v>
      </c>
      <c r="L51" s="99" t="s">
        <v>583</v>
      </c>
    </row>
    <row r="52" spans="1:12" ht="47.25">
      <c r="A52" s="232" t="s">
        <v>205</v>
      </c>
      <c r="B52" s="100" t="s">
        <v>206</v>
      </c>
      <c r="C52" s="99" t="s">
        <v>583</v>
      </c>
      <c r="D52" s="99" t="s">
        <v>583</v>
      </c>
      <c r="E52" s="99" t="s">
        <v>583</v>
      </c>
      <c r="F52" s="99" t="s">
        <v>583</v>
      </c>
      <c r="G52" s="99" t="s">
        <v>583</v>
      </c>
      <c r="H52" s="99" t="s">
        <v>583</v>
      </c>
      <c r="I52" s="99" t="s">
        <v>583</v>
      </c>
      <c r="J52" s="99" t="s">
        <v>583</v>
      </c>
      <c r="K52" s="99" t="s">
        <v>583</v>
      </c>
      <c r="L52" s="99" t="s">
        <v>583</v>
      </c>
    </row>
    <row r="53" spans="1:12" ht="31.5">
      <c r="A53" s="232" t="s">
        <v>203</v>
      </c>
      <c r="B53" s="206" t="s">
        <v>486</v>
      </c>
      <c r="C53" s="99" t="s">
        <v>583</v>
      </c>
      <c r="D53" s="99" t="s">
        <v>583</v>
      </c>
      <c r="E53" s="98"/>
      <c r="F53" s="98"/>
      <c r="G53" s="227">
        <v>43405</v>
      </c>
      <c r="H53" s="240">
        <v>43465</v>
      </c>
      <c r="I53" s="99" t="s">
        <v>583</v>
      </c>
      <c r="J53" s="99" t="s">
        <v>583</v>
      </c>
      <c r="K53" s="99" t="s">
        <v>583</v>
      </c>
      <c r="L53" s="99" t="s">
        <v>583</v>
      </c>
    </row>
    <row r="54" spans="1:12" ht="31.5">
      <c r="A54" s="232" t="s">
        <v>487</v>
      </c>
      <c r="B54" s="100" t="s">
        <v>204</v>
      </c>
      <c r="C54" s="99" t="s">
        <v>583</v>
      </c>
      <c r="D54" s="99" t="s">
        <v>583</v>
      </c>
      <c r="E54" s="99" t="s">
        <v>583</v>
      </c>
      <c r="F54" s="99" t="s">
        <v>583</v>
      </c>
      <c r="G54" s="99" t="s">
        <v>583</v>
      </c>
      <c r="H54" s="99" t="s">
        <v>583</v>
      </c>
      <c r="I54" s="99" t="s">
        <v>583</v>
      </c>
      <c r="J54" s="99" t="s">
        <v>583</v>
      </c>
      <c r="K54" s="99" t="s">
        <v>583</v>
      </c>
      <c r="L54" s="99" t="s">
        <v>583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2018-02-20T04:48:20Z</dcterms:modified>
</cp:coreProperties>
</file>